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4" windowWidth="22032" windowHeight="942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D445" i="2" l="1"/>
  <c r="D441" i="2"/>
  <c r="D416" i="2"/>
  <c r="D403" i="2"/>
  <c r="D401" i="2"/>
  <c r="D368" i="2"/>
  <c r="D353" i="2"/>
  <c r="D344" i="2"/>
  <c r="D265" i="2"/>
  <c r="D264" i="2"/>
  <c r="D247" i="2"/>
  <c r="D234" i="2"/>
  <c r="D226" i="2"/>
  <c r="D225" i="2"/>
  <c r="D203" i="2"/>
  <c r="D195" i="2"/>
  <c r="D151" i="2"/>
  <c r="D128" i="2"/>
  <c r="D97" i="2"/>
  <c r="D96" i="2"/>
  <c r="D86" i="2"/>
  <c r="D85" i="2"/>
  <c r="E87" i="2"/>
  <c r="D36" i="2"/>
  <c r="D8" i="2"/>
  <c r="D5" i="2"/>
  <c r="D3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1" i="2"/>
  <c r="E450" i="2"/>
  <c r="E449" i="2"/>
  <c r="E448" i="2"/>
  <c r="E447" i="2"/>
  <c r="E446" i="2"/>
  <c r="E444" i="2"/>
  <c r="E443" i="2"/>
  <c r="E442" i="2"/>
  <c r="E440" i="2"/>
  <c r="E437" i="2"/>
  <c r="E435" i="2"/>
  <c r="E434" i="2"/>
  <c r="E433" i="2"/>
  <c r="E432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3" i="2"/>
  <c r="E382" i="2"/>
  <c r="E381" i="2"/>
  <c r="E380" i="2"/>
  <c r="E379" i="2"/>
  <c r="E378" i="2"/>
  <c r="E377" i="2"/>
  <c r="E376" i="2"/>
  <c r="E375" i="2"/>
  <c r="E374" i="2"/>
  <c r="E369" i="2"/>
  <c r="E366" i="2"/>
  <c r="E365" i="2"/>
  <c r="E364" i="2"/>
  <c r="E360" i="2"/>
  <c r="E359" i="2"/>
  <c r="E355" i="2"/>
  <c r="E351" i="2"/>
  <c r="E350" i="2"/>
  <c r="E349" i="2"/>
  <c r="E348" i="2"/>
  <c r="E347" i="2"/>
  <c r="E346" i="2"/>
  <c r="E345" i="2"/>
  <c r="E343" i="2"/>
  <c r="E340" i="2"/>
  <c r="E339" i="2"/>
  <c r="E336" i="2"/>
  <c r="E335" i="2"/>
  <c r="E334" i="2"/>
  <c r="E333" i="2"/>
  <c r="E332" i="2"/>
  <c r="E331" i="2"/>
  <c r="E330" i="2"/>
  <c r="E329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5" i="2"/>
  <c r="E294" i="2"/>
  <c r="E293" i="2"/>
  <c r="E291" i="2"/>
  <c r="E289" i="2"/>
  <c r="E288" i="2"/>
  <c r="E287" i="2"/>
  <c r="E286" i="2"/>
  <c r="E285" i="2"/>
  <c r="E283" i="2"/>
  <c r="E282" i="2"/>
  <c r="E281" i="2"/>
  <c r="E278" i="2"/>
  <c r="E277" i="2"/>
  <c r="E276" i="2"/>
  <c r="E273" i="2"/>
  <c r="E270" i="2"/>
  <c r="E269" i="2"/>
  <c r="E268" i="2"/>
  <c r="E267" i="2"/>
  <c r="E266" i="2"/>
  <c r="E263" i="2"/>
  <c r="E262" i="2"/>
  <c r="E260" i="2"/>
  <c r="E259" i="2"/>
  <c r="E258" i="2"/>
  <c r="E256" i="2"/>
  <c r="E255" i="2"/>
  <c r="E254" i="2"/>
  <c r="E253" i="2"/>
  <c r="E251" i="2"/>
  <c r="E249" i="2"/>
  <c r="E246" i="2"/>
  <c r="E244" i="2"/>
  <c r="E243" i="2"/>
  <c r="E242" i="2"/>
  <c r="E241" i="2"/>
  <c r="E240" i="2"/>
  <c r="E239" i="2"/>
  <c r="E238" i="2"/>
  <c r="E237" i="2"/>
  <c r="E236" i="2"/>
  <c r="E235" i="2"/>
  <c r="E233" i="2"/>
  <c r="E232" i="2"/>
  <c r="E231" i="2"/>
  <c r="E229" i="2"/>
  <c r="E228" i="2"/>
  <c r="E227" i="2"/>
  <c r="E224" i="2"/>
  <c r="E223" i="2"/>
  <c r="E222" i="2"/>
  <c r="E221" i="2"/>
  <c r="E219" i="2"/>
  <c r="E218" i="2"/>
  <c r="E217" i="2"/>
  <c r="E216" i="2"/>
  <c r="E215" i="2"/>
  <c r="E213" i="2"/>
  <c r="E212" i="2"/>
  <c r="E210" i="2"/>
  <c r="E209" i="2"/>
  <c r="E208" i="2"/>
  <c r="E207" i="2"/>
  <c r="E206" i="2"/>
  <c r="E205" i="2"/>
  <c r="E204" i="2"/>
  <c r="E202" i="2"/>
  <c r="E201" i="2"/>
  <c r="E200" i="2"/>
  <c r="E199" i="2"/>
  <c r="E198" i="2"/>
  <c r="E197" i="2"/>
  <c r="E196" i="2"/>
  <c r="E194" i="2"/>
  <c r="E193" i="2"/>
  <c r="E192" i="2"/>
  <c r="E190" i="2"/>
  <c r="E189" i="2"/>
  <c r="E188" i="2"/>
  <c r="E187" i="2"/>
  <c r="E186" i="2"/>
  <c r="E184" i="2"/>
  <c r="E182" i="2"/>
  <c r="E180" i="2"/>
  <c r="E179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3" i="2"/>
  <c r="E161" i="2"/>
  <c r="E160" i="2"/>
  <c r="E159" i="2"/>
  <c r="E158" i="2"/>
  <c r="E157" i="2"/>
  <c r="E156" i="2"/>
  <c r="E155" i="2"/>
  <c r="E154" i="2"/>
  <c r="E153" i="2"/>
  <c r="E152" i="2"/>
  <c r="E150" i="2"/>
  <c r="E149" i="2"/>
  <c r="E148" i="2"/>
  <c r="E146" i="2"/>
  <c r="E145" i="2"/>
  <c r="E144" i="2"/>
  <c r="E143" i="2"/>
  <c r="E142" i="2"/>
  <c r="E141" i="2"/>
  <c r="E140" i="2"/>
  <c r="E139" i="2"/>
  <c r="E138" i="2"/>
  <c r="E136" i="2"/>
  <c r="E134" i="2"/>
  <c r="E133" i="2"/>
  <c r="E132" i="2"/>
  <c r="E131" i="2"/>
  <c r="E130" i="2"/>
  <c r="E129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08" i="2"/>
  <c r="E107" i="2"/>
  <c r="E106" i="2"/>
  <c r="E105" i="2"/>
  <c r="E101" i="2"/>
  <c r="E99" i="2"/>
  <c r="E98" i="2"/>
  <c r="E94" i="2"/>
  <c r="E93" i="2"/>
  <c r="E92" i="2"/>
  <c r="E91" i="2"/>
  <c r="E90" i="2"/>
  <c r="E89" i="2"/>
  <c r="E84" i="2"/>
  <c r="E80" i="2"/>
  <c r="E79" i="2"/>
  <c r="E77" i="2"/>
  <c r="E76" i="2"/>
  <c r="E75" i="2"/>
  <c r="E73" i="2"/>
  <c r="E71" i="2"/>
  <c r="E70" i="2"/>
  <c r="E69" i="2"/>
  <c r="E68" i="2"/>
  <c r="E67" i="2"/>
  <c r="E66" i="2"/>
  <c r="E65" i="2"/>
  <c r="E61" i="2"/>
  <c r="E60" i="2"/>
  <c r="E58" i="2"/>
  <c r="E57" i="2"/>
  <c r="E54" i="2"/>
  <c r="E53" i="2"/>
  <c r="E52" i="2"/>
  <c r="E50" i="2"/>
  <c r="E45" i="2"/>
  <c r="E44" i="2"/>
  <c r="E43" i="2"/>
  <c r="E42" i="2"/>
  <c r="E41" i="2"/>
  <c r="E40" i="2"/>
  <c r="E32" i="2"/>
  <c r="E31" i="2"/>
  <c r="E30" i="2"/>
  <c r="E29" i="2"/>
  <c r="E28" i="2"/>
  <c r="E25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E7" i="2"/>
  <c r="E6" i="2"/>
  <c r="E4" i="2"/>
  <c r="E2" i="2"/>
</calcChain>
</file>

<file path=xl/sharedStrings.xml><?xml version="1.0" encoding="utf-8"?>
<sst xmlns="http://schemas.openxmlformats.org/spreadsheetml/2006/main" count="1366" uniqueCount="1065">
  <si>
    <t>AGIRIA - Expediente</t>
  </si>
  <si>
    <t>NORI - Adjudicatario</t>
  </si>
  <si>
    <t>ZENBATEKOA BEZa barik - Importe sin IVA</t>
  </si>
  <si>
    <t>ZENBATEKOA BEZ barne - Importe con IVA</t>
  </si>
  <si>
    <t>ZER - Concepto</t>
  </si>
  <si>
    <t>NOIZ - Fecha Dto.</t>
  </si>
  <si>
    <t>AMAIERA DATA - Fecha finalización</t>
  </si>
  <si>
    <t>ABRA Seguridad</t>
  </si>
  <si>
    <t>B95444733</t>
  </si>
  <si>
    <t>Suministro cuadros umore azoka</t>
  </si>
  <si>
    <t>ACIDEKA SL</t>
  </si>
  <si>
    <t>A48093926</t>
  </si>
  <si>
    <t>Suministro a tramitar a través de compras</t>
  </si>
  <si>
    <t>Acropost-Servicios postales</t>
  </si>
  <si>
    <t>A95265195</t>
  </si>
  <si>
    <t>Envíos a domicilio a los/as jóvenes que cumplen las condiciones para participar en el programa Udaleku irekiak.</t>
  </si>
  <si>
    <t>AGROJARDIN ASTIKENE SL</t>
  </si>
  <si>
    <t>B95583340</t>
  </si>
  <si>
    <t xml:space="preserve">Factura 18/01517 Reparación </t>
  </si>
  <si>
    <t>CM-282/2018</t>
  </si>
  <si>
    <t xml:space="preserve">Factura 18/01061 Reparación </t>
  </si>
  <si>
    <t>Agrojardín Astikene, S.L.</t>
  </si>
  <si>
    <t>Suministro maquinaria cortacesped Jardineria</t>
  </si>
  <si>
    <t>áKbar &amp; laster profesionales SL</t>
  </si>
  <si>
    <t>B95744470</t>
  </si>
  <si>
    <t>Reparaciones varias en vestuarios Palac. Mendibile</t>
  </si>
  <si>
    <t>Aken S.Coop. Pequeña</t>
  </si>
  <si>
    <t>F95820593</t>
  </si>
  <si>
    <t xml:space="preserve">Acción Formativa </t>
  </si>
  <si>
    <t>Akropost - Servicios Postales</t>
  </si>
  <si>
    <t>Envíos cartelería y dípticos</t>
  </si>
  <si>
    <t>Servicio recogida y entrega correspondencia Ayto-areas-correos</t>
  </si>
  <si>
    <t>Akropost - Servicios postales</t>
  </si>
  <si>
    <t>Envíos cartelería</t>
  </si>
  <si>
    <t>Alabazan S. Coop. Pequeña</t>
  </si>
  <si>
    <t>F95653010</t>
  </si>
  <si>
    <t>Haurrentzako ipuin kontalaria</t>
  </si>
  <si>
    <t>premio a los cuentacuentos comunitarios</t>
  </si>
  <si>
    <t>Alaiki Zerbitzu Gizakulturalak, S.L.</t>
  </si>
  <si>
    <t>B48910525</t>
  </si>
  <si>
    <t xml:space="preserve">Txistularis, aurreskulari y trikitilaris Aberri Eguna </t>
  </si>
  <si>
    <t>Parque Infantil de Navidad 2-5 enero</t>
  </si>
  <si>
    <t>Alara</t>
  </si>
  <si>
    <t>30609922G</t>
  </si>
  <si>
    <t>Taller de maquillaje, trucos, cuidados. 6 de abril. 19:00-20:30</t>
  </si>
  <si>
    <t>ALBE GETXO</t>
  </si>
  <si>
    <t>G48725881</t>
  </si>
  <si>
    <t>Fiestas San Juan / Bertso Saioa</t>
  </si>
  <si>
    <t>Aldamarsa, S.A.</t>
  </si>
  <si>
    <t>A41102492</t>
  </si>
  <si>
    <t>Suministro caramelos Olentzero y Reyes Magos</t>
  </si>
  <si>
    <t>Alges</t>
  </si>
  <si>
    <t>B95517132</t>
  </si>
  <si>
    <t>Marquesinas ascensor monte Ikea</t>
  </si>
  <si>
    <t>Alicia Guede Freire</t>
  </si>
  <si>
    <t>30640482C</t>
  </si>
  <si>
    <t>2 cestas de Euskotzarak para enviar al jurado</t>
  </si>
  <si>
    <t>Alicia Suárez</t>
  </si>
  <si>
    <t>B95038220</t>
  </si>
  <si>
    <t>Puesta a punto posticería y maquillaje Reyes Magos</t>
  </si>
  <si>
    <t>Allianz Seguros y Reaseguros SA</t>
  </si>
  <si>
    <t>A28007748</t>
  </si>
  <si>
    <t>Udaleku Irekiak</t>
  </si>
  <si>
    <t>Alquiler y Suministros Lagor Eventos (Igor Aban San Nicolás)</t>
  </si>
  <si>
    <t>30606301V</t>
  </si>
  <si>
    <t>Alquiler de generadores y suministro de combustible (XIV San Bar Blues Festival)</t>
  </si>
  <si>
    <t>Amaia Eliazran Letamendia</t>
  </si>
  <si>
    <t>72542656N</t>
  </si>
  <si>
    <t>2 representaciones del espectáculo “Pool” de la compañía Amaia Elizaran</t>
  </si>
  <si>
    <t>AMALUR S.L.</t>
  </si>
  <si>
    <t>B95630737</t>
  </si>
  <si>
    <t>Fiestas San Juan / Actividades zona txosnas: espectáculo infantil “Roklaunrola” de Begira Teatro</t>
  </si>
  <si>
    <t>Amets Berria</t>
  </si>
  <si>
    <t>G48302582</t>
  </si>
  <si>
    <t>Colaboración en Olentzero</t>
  </si>
  <si>
    <t>Amianto y Gestión  S.L.U.</t>
  </si>
  <si>
    <t>B95630679</t>
  </si>
  <si>
    <t>Encapsulado y gestión completa de residuos de fibrocemento en 3 puntos de vía publica</t>
  </si>
  <si>
    <t>Retirada y Gestión completa de 1 Deposito de fibrocemento en el Probaleku</t>
  </si>
  <si>
    <t>Andoni Izquierdo Gonzalez (Kero)</t>
  </si>
  <si>
    <t>45671784V</t>
  </si>
  <si>
    <t>Customización de gorras. 25 de mayo. 18.30-20:30</t>
  </si>
  <si>
    <t>Ane Zugazagoitia Modino</t>
  </si>
  <si>
    <t>45677251X</t>
  </si>
  <si>
    <t>Pegada de carteles Umore Azoka</t>
  </si>
  <si>
    <t>Antonio Pastor Matos</t>
  </si>
  <si>
    <t>12315228S</t>
  </si>
  <si>
    <t xml:space="preserve">Transporte del programa "Educación y Valores a través del Cine y Teatro" durante el mes de abril </t>
  </si>
  <si>
    <t>12317228S</t>
  </si>
  <si>
    <t>Recorrido de autobús por los barrios de Leioa, incluyendo monitor - Campaña UDA2018</t>
  </si>
  <si>
    <t>Aon y Carvajal S.A.</t>
  </si>
  <si>
    <t>A28109247</t>
  </si>
  <si>
    <t>Póliza de seguro para la campaña UDA 2018</t>
  </si>
  <si>
    <t>AQUAN SERVIREINER SL</t>
  </si>
  <si>
    <t>B48785810</t>
  </si>
  <si>
    <t xml:space="preserve">Argimiro Urones Martín </t>
  </si>
  <si>
    <t>11716192S</t>
  </si>
  <si>
    <t xml:space="preserve">Catering grupos finalistas (350 €) y cena jurados (200 €) </t>
  </si>
  <si>
    <t>Aritz García Lopez</t>
  </si>
  <si>
    <t>16059911T</t>
  </si>
  <si>
    <t>Presentador finales</t>
  </si>
  <si>
    <t>ARRAN - Luis Javier Fondon</t>
  </si>
  <si>
    <t>20175136L</t>
  </si>
  <si>
    <t>Fiestas San Juan / Hinchables Barrio San Juan</t>
  </si>
  <si>
    <t>Artekale</t>
  </si>
  <si>
    <t>G95449070</t>
  </si>
  <si>
    <t>Dinamización de actividades del espacio profesional Umore Azoka</t>
  </si>
  <si>
    <t>ARTEZ</t>
  </si>
  <si>
    <t>F95015897</t>
  </si>
  <si>
    <t>Traducción Reglamento pisos</t>
  </si>
  <si>
    <t>Traducción Reglamento Piso Exclusión</t>
  </si>
  <si>
    <t>Artezblai S.L.</t>
  </si>
  <si>
    <t>B95380168</t>
  </si>
  <si>
    <t>Inserción publicitaria (contraportada en la revista Artez y banner en portal Artezblai)</t>
  </si>
  <si>
    <t>Arturo Acosta Martinez</t>
  </si>
  <si>
    <t>13304154B</t>
  </si>
  <si>
    <t>Auditoría energénica en relación la Tasa Uso Suelo</t>
  </si>
  <si>
    <t>Asesores de Organización y Sistemas de Informática S.L.L.</t>
  </si>
  <si>
    <t>B95792784</t>
  </si>
  <si>
    <t>Migración de Bases de Datos</t>
  </si>
  <si>
    <t>Asier Bilbao Aurrekoetxea</t>
  </si>
  <si>
    <t>14612076S</t>
  </si>
  <si>
    <t>Dieta jurado</t>
  </si>
  <si>
    <t>Askartza Claret –Atalaia y Kiroldegia</t>
  </si>
  <si>
    <t>R4800466G</t>
  </si>
  <si>
    <t>Alojamientos de compañías Umore Azoka</t>
  </si>
  <si>
    <t>Asociación Ai Laket! - Euskadi</t>
  </si>
  <si>
    <t>G01334119</t>
  </si>
  <si>
    <t>Programa testing</t>
  </si>
  <si>
    <t>Asociación Claretiana Sortarazi</t>
  </si>
  <si>
    <t>G48852578</t>
  </si>
  <si>
    <t>Asesoria tecnica Recuento Personas sin Hogar - 2018</t>
  </si>
  <si>
    <t>Asociación Cultural de Bomberos de Bizkaia-ACUBOM</t>
  </si>
  <si>
    <t>G95315057</t>
  </si>
  <si>
    <t>Demostración en PIN</t>
  </si>
  <si>
    <t>Asociación Cultural hip hop freestyle</t>
  </si>
  <si>
    <t>G01320928</t>
  </si>
  <si>
    <t>2 representaciones del espectáculo “Ozkol” de la compañía Proyecto Larrua</t>
  </si>
  <si>
    <t>Asociación Cultural Los Moñekos</t>
  </si>
  <si>
    <t>G66575762</t>
  </si>
  <si>
    <t>2 representaciones del espectáculo “We-ding!” de la compañía Los Moñekos</t>
  </si>
  <si>
    <t>Asociación Cultural Txalaparta Flamenca</t>
  </si>
  <si>
    <t>G95587911</t>
  </si>
  <si>
    <t>Taller de percusión (los lunes del 24 de abril al 18 de junio, 18:30-20:30)</t>
  </si>
  <si>
    <t>Taller 24 mayo 19:00-21:00</t>
  </si>
  <si>
    <t>Asociación Cultural y Deportiva Dibertiak</t>
  </si>
  <si>
    <t>G95479333</t>
  </si>
  <si>
    <t>Dinamización con Actividades Fitness en el hogar de jubilados de Pinueta, durante el mes de julio de 2018</t>
  </si>
  <si>
    <t>Asociación de malabaristas y artistas de circo Zirkozaurre</t>
  </si>
  <si>
    <t>G95682050</t>
  </si>
  <si>
    <t>2 representaciones del espectáculo “Aukerak” de la compañía The Funes Troup</t>
  </si>
  <si>
    <t>Asociación Junior Empresa Innsoul</t>
  </si>
  <si>
    <t>G95859690</t>
  </si>
  <si>
    <t>Fiestas San Juan / Actividades zona txosnas</t>
  </si>
  <si>
    <t>Asociación Junior Empresa Newen</t>
  </si>
  <si>
    <t>G95821088</t>
  </si>
  <si>
    <t xml:space="preserve">Asociación musical RTF </t>
  </si>
  <si>
    <t>G95806022</t>
  </si>
  <si>
    <t>Dieta para traslados</t>
  </si>
  <si>
    <t>Asociación Zirkolika</t>
  </si>
  <si>
    <t>G66086661</t>
  </si>
  <si>
    <t>Inserción publicitaria de media página en la revista Zirkolika</t>
  </si>
  <si>
    <t>Associació Cultural Rotativa</t>
  </si>
  <si>
    <t>G66361536</t>
  </si>
  <si>
    <t>2 representaciones del espectáculo “Agua” de la compañía Chey Jurado</t>
  </si>
  <si>
    <t>Association Elirale Dantza Konpainia</t>
  </si>
  <si>
    <t>SIRET 439 035 030 00031</t>
  </si>
  <si>
    <t>2 representaciones del espectáculo “Bihotz2” de la compañía Elirale</t>
  </si>
  <si>
    <t>Autocares Pastor</t>
  </si>
  <si>
    <t>B48909519</t>
  </si>
  <si>
    <t>Viajes en autobús a actividades incluidas en la campaña UDA 2018</t>
  </si>
  <si>
    <t>Garraioa</t>
  </si>
  <si>
    <t>AVENTO CONSULTORIA SL</t>
  </si>
  <si>
    <t>B20851424</t>
  </si>
  <si>
    <t>Ponencia Jornada Mujer, Salud y Deporte</t>
  </si>
  <si>
    <t>Aytasa Abogados y técnicos asociados, SL</t>
  </si>
  <si>
    <t>B48268221</t>
  </si>
  <si>
    <t>Comprobacion cumplimiento requisitos solicitantes sorteo 15 VPO-4 VTM Area 42-B telleria vacante</t>
  </si>
  <si>
    <t>B10 Sistemas</t>
  </si>
  <si>
    <t>30558815A</t>
  </si>
  <si>
    <t>gorros de identificación niñas/niños Udatxiki</t>
  </si>
  <si>
    <t>B48546048</t>
  </si>
  <si>
    <t>22718010J</t>
  </si>
  <si>
    <t>Dorsales Astorki</t>
  </si>
  <si>
    <t>BAGA-BIGA</t>
  </si>
  <si>
    <t>B95431896</t>
  </si>
  <si>
    <t>Belén Álvarez, Distribución y Gestión de Espectáculos. S.L.U.</t>
  </si>
  <si>
    <t>B31832892</t>
  </si>
  <si>
    <t>2 representaciones del espectáculo “Amico on the beach” de la compañía Amico Teatro</t>
  </si>
  <si>
    <t>BIHAR</t>
  </si>
  <si>
    <t>20186063K</t>
  </si>
  <si>
    <t>4 Representaciones de la Obra LAGUNEKIN BARATZEAN</t>
  </si>
  <si>
    <t>Bilbao Editorial Producciones. S.L.U.</t>
  </si>
  <si>
    <t>B48413504</t>
  </si>
  <si>
    <t>Impresión de 20.000 revistas y 10.000 programas de mano Umore Azoka</t>
  </si>
  <si>
    <t>Bilbobasso</t>
  </si>
  <si>
    <t>SIRET 490 351 855 00021 / IVA Intracom: FR40 490351855</t>
  </si>
  <si>
    <t>3 representaciones del espectáculo “Amor” de la compañía Cie. Bilbobasso</t>
  </si>
  <si>
    <t>Biltoki Gazte Elkartea</t>
  </si>
  <si>
    <t>G48280580</t>
  </si>
  <si>
    <t>Colaboración en Reyes Magos</t>
  </si>
  <si>
    <t>Bimade S.A.</t>
  </si>
  <si>
    <t>A48144075</t>
  </si>
  <si>
    <t>Moquetas para los espacios escénicos Umore Azoka</t>
  </si>
  <si>
    <t>BITXIAK</t>
  </si>
  <si>
    <t>B48444202</t>
  </si>
  <si>
    <t xml:space="preserve">Fiestas San Juan / Ikurriñas </t>
  </si>
  <si>
    <t>BIZKAIKO GAITEROAK</t>
  </si>
  <si>
    <t>G48821995</t>
  </si>
  <si>
    <t>Fiestas San Juan / Pasacalles dulzaineros</t>
  </si>
  <si>
    <t>Borja Fernandez - ERLOJUDENDA</t>
  </si>
  <si>
    <t>14608861C</t>
  </si>
  <si>
    <t>Fiestas San Juan / Trofeos pruebas cuadrillas (estimación)</t>
  </si>
  <si>
    <t>Borja Fernández Unibaso</t>
  </si>
  <si>
    <t>14608861J</t>
  </si>
  <si>
    <t>Detalle grupos</t>
  </si>
  <si>
    <t>Brothers projections SL</t>
  </si>
  <si>
    <t>B62138144</t>
  </si>
  <si>
    <t>2 representaciones del espectáculo “Mira ´T” de la compañía Circ Panic</t>
  </si>
  <si>
    <t>2 representaciones del espectáculo “Ovvio” de la compañía Kolektiv Lapso Cirk</t>
  </si>
  <si>
    <t>Brunette Bross.</t>
  </si>
  <si>
    <t>DK35150862</t>
  </si>
  <si>
    <t>6 representaciones del espectáculo “Brunette Circus” de la compañía Brunette Bros.</t>
  </si>
  <si>
    <t>BZ2 Alava S.L.</t>
  </si>
  <si>
    <t>B01305093</t>
  </si>
  <si>
    <t>Nuevo mobiliario SAC Gaztelubide</t>
  </si>
  <si>
    <t>BZ2 ALAVA SL.</t>
  </si>
  <si>
    <t>CAFÉ BAQUE SL</t>
  </si>
  <si>
    <t>B95445508</t>
  </si>
  <si>
    <t>Cafetería Alexander's</t>
  </si>
  <si>
    <t>14603872E</t>
  </si>
  <si>
    <t>Partidos de Balonmano 23/06/2018</t>
  </si>
  <si>
    <t>CAFETERIA TXORI HERRI LEIOA S.L.</t>
  </si>
  <si>
    <t>B95843066</t>
  </si>
  <si>
    <t>Fiestas San Juan / Lunch Campeonato Jotas</t>
  </si>
  <si>
    <t>Campo Activo MAF SL</t>
  </si>
  <si>
    <t>B26533471</t>
  </si>
  <si>
    <t>CANON ESPAÑA</t>
  </si>
  <si>
    <t>A28122125</t>
  </si>
  <si>
    <t>Reparación plotter Oficina Técnica</t>
  </si>
  <si>
    <t>Capricho de Baco Laguardia S.L</t>
  </si>
  <si>
    <t>B01543933</t>
  </si>
  <si>
    <t>Jurado profesional concurso "Leioa zaporetan"</t>
  </si>
  <si>
    <t>Carmen Burguete Llorens</t>
  </si>
  <si>
    <t>52727684T</t>
  </si>
  <si>
    <t>Acción formativa</t>
  </si>
  <si>
    <t>Cedyc S. Coop.</t>
  </si>
  <si>
    <t xml:space="preserve">F95284873 </t>
  </si>
  <si>
    <t>Suministro 14 antenas wifi y software de gestion</t>
  </si>
  <si>
    <t>Centro de Emergencias, Salvamento y Socorrismo S.L.</t>
  </si>
  <si>
    <t>B95811477</t>
  </si>
  <si>
    <t>Curso de primeros auxilios + DESA (los jueves del 24 de abril al 19 de junio, 16:30-20:30)</t>
  </si>
  <si>
    <t>Centro Veterinario Uribe Kosta</t>
  </si>
  <si>
    <t>11921946B</t>
  </si>
  <si>
    <t>Atención veterinaria  animal atropellado</t>
  </si>
  <si>
    <t>CEPRENOR</t>
  </si>
  <si>
    <t>A48210553</t>
  </si>
  <si>
    <t>CERRAJERIA AGUINAGA</t>
  </si>
  <si>
    <t>B95144119</t>
  </si>
  <si>
    <t>Christian Eduardo Casanova Zúñiga</t>
  </si>
  <si>
    <t xml:space="preserve">Y0705584G </t>
  </si>
  <si>
    <t>2 representaciones del espectáculo “¡Fuera!” de la compañía Murmuyo</t>
  </si>
  <si>
    <t>CidFCA Comunicación</t>
  </si>
  <si>
    <t>B48747182</t>
  </si>
  <si>
    <t>Diseño campaña comunicación y cartelería concurso "Leioa Zaporetan"</t>
  </si>
  <si>
    <t>Club Deportivo LK de Arrigunaga</t>
  </si>
  <si>
    <t>G95678827</t>
  </si>
  <si>
    <t>Actividad de skate en la campaña UDA 2018</t>
  </si>
  <si>
    <t>Club Hípico Zaldi-Eder</t>
  </si>
  <si>
    <t>G95913075</t>
  </si>
  <si>
    <t>Cursillo de equitación en la campaña UDA 2018</t>
  </si>
  <si>
    <t>Club Leioa Waterpolo</t>
  </si>
  <si>
    <t>G95228581</t>
  </si>
  <si>
    <t>XIII Torneo Waterpolo 16/06/2018</t>
  </si>
  <si>
    <t>Club Leioako Altzaga Xake</t>
  </si>
  <si>
    <t>G95373973</t>
  </si>
  <si>
    <t>Encuentros de Ajedrez 17/06/2018</t>
  </si>
  <si>
    <t>Club Pelota Hartzak</t>
  </si>
  <si>
    <t>G95040283</t>
  </si>
  <si>
    <t>Partidos de Pelota a Mano 23/06/2018</t>
  </si>
  <si>
    <t>COBAETXE, S.L.</t>
  </si>
  <si>
    <t>B48579098</t>
  </si>
  <si>
    <t>Reparación pergola boulevard</t>
  </si>
  <si>
    <t>Coca-Cola European Partners Iberia, S.L.U.</t>
  </si>
  <si>
    <t>B86561412</t>
  </si>
  <si>
    <t>Bebidas Umore Azoka</t>
  </si>
  <si>
    <t>Construcciones RIOL, S.L.</t>
  </si>
  <si>
    <t>B48269336</t>
  </si>
  <si>
    <t>Reparación daños en camerinos Kultur</t>
  </si>
  <si>
    <t>Reparacion de vierteaguas Fachada de Txomin Aresti.</t>
  </si>
  <si>
    <t>Coopdecirc SCCL</t>
  </si>
  <si>
    <t>F65057028</t>
  </si>
  <si>
    <t>2 representaciones del espectáculo “Envà” de la compañía Amer i Àfrica Circ Cía.</t>
  </si>
  <si>
    <t>Cristina Zubiaga Bustinza</t>
  </si>
  <si>
    <t>30665525Q</t>
  </si>
  <si>
    <t>Cruz Roja Uribe Aldea</t>
  </si>
  <si>
    <t>Q2866001G</t>
  </si>
  <si>
    <t>Cobertura sanitaria PIN</t>
  </si>
  <si>
    <t>Cobertura sanitaria Reyes Magos</t>
  </si>
  <si>
    <t>Campeonato Gim Rítmica en Sakoneta - 25 de marzo</t>
  </si>
  <si>
    <t>Torneo Ayuntamiento de Leioa de Patinaje</t>
  </si>
  <si>
    <t>Partido S.D. Leioa, Abril y Mayo</t>
  </si>
  <si>
    <t>Asistencia sanitaria Lamiako Maskarada</t>
  </si>
  <si>
    <t>Asistencia sanitaria</t>
  </si>
  <si>
    <t>Asistencia sanitaria Umore Azoka</t>
  </si>
  <si>
    <t>Servicio asistencia sanitaria Baloncesto y Torneo Fútbol Femenino</t>
  </si>
  <si>
    <t>Servicio asistencia sanitaria Gimnasia Rítmica</t>
  </si>
  <si>
    <t>Servicio asistencia sanitaria Torneo Masculino</t>
  </si>
  <si>
    <t>Fiestas San Juan / Ambulancias 15-17 y 21-24 junio</t>
  </si>
  <si>
    <t>CM-76Bis/2018</t>
  </si>
  <si>
    <t>Campeonato Gim Rítmica en Sakoneta - 28 de abril</t>
  </si>
  <si>
    <t>Dario Dumont Swinkels</t>
  </si>
  <si>
    <t>75160722B</t>
  </si>
  <si>
    <t>2 representaciones del espectáculo “Good girl” de la compañía Hermanas Gestring</t>
  </si>
  <si>
    <t>DIGITAL PASCUAL</t>
  </si>
  <si>
    <t>14940132E</t>
  </si>
  <si>
    <t>Carteles jornada mujer y deporte, Plan Igualdad y Diagnóstico</t>
  </si>
  <si>
    <t>Copias para proceso participativo Urbanismo Inclusivo</t>
  </si>
  <si>
    <t>DINOF</t>
  </si>
  <si>
    <t>A48189526</t>
  </si>
  <si>
    <t>DO2 Comunicación</t>
  </si>
  <si>
    <t>B95786687</t>
  </si>
  <si>
    <t>200 mochilas, 500 chapas, 1 roll up, 4 premios, diseño de anuncios, cabeceras web y redes sociales y lonas y monolitos Umore Azoka</t>
  </si>
  <si>
    <t>DOLMEN</t>
  </si>
  <si>
    <t>J95697850</t>
  </si>
  <si>
    <t>Fiestas San Juan / Rocódromo</t>
  </si>
  <si>
    <t>Do2 Comunicación</t>
  </si>
  <si>
    <t>Folleto reto reciclaje con datos de recogida 2017</t>
  </si>
  <si>
    <t>DYA Asociación de Ayuda en cattetera (Área de Formación)</t>
  </si>
  <si>
    <t>G48064760</t>
  </si>
  <si>
    <t>Presencia de ambulancia (XIV San Bar Blues Festival)</t>
  </si>
  <si>
    <t>Asistencia sanitaria ambulancia Fiestas Lamiako</t>
  </si>
  <si>
    <t>Asistencia sanitaria ambulancia Fiestas Txorierri</t>
  </si>
  <si>
    <t>Ambulancia en Euskal Jaia Lamiako Maskarada</t>
  </si>
  <si>
    <t>EDENICA</t>
  </si>
  <si>
    <t>16066914B</t>
  </si>
  <si>
    <t>Fiestas San Juan / Leioa Comedy Night (Monólogos Maribel Salas y Agustín Jiménez)</t>
  </si>
  <si>
    <t>Eduardo Hernando Villarrodona</t>
  </si>
  <si>
    <t>16297673B</t>
  </si>
  <si>
    <t>4 representaciones del espectáculo “Óxido, humor corrosivo / Umore garratza” de la compañía Pez Limbo</t>
  </si>
  <si>
    <t>EFOR (IZQUIERDO INFORMÁTICA, S.L.)</t>
  </si>
  <si>
    <t>B50178250</t>
  </si>
  <si>
    <t>10 lectores e-book BQ Cervantes 4 con estuches y cargadores</t>
  </si>
  <si>
    <t>EHU/UPV</t>
  </si>
  <si>
    <t>Q4818001B</t>
  </si>
  <si>
    <t>Barandiaran Institutuko topaketa</t>
  </si>
  <si>
    <t>EKILORE EUSKARA PLANAK S.L.</t>
  </si>
  <si>
    <t>B95502514</t>
  </si>
  <si>
    <t>Servicios de traducción</t>
  </si>
  <si>
    <t>El Corte Inglés, S.A.</t>
  </si>
  <si>
    <t>A28017895</t>
  </si>
  <si>
    <t>Compra de tumbonas Carmen T con ruedas para la instalación deportiva de Torresolo</t>
  </si>
  <si>
    <t>El Teatre de L’Home Dibuixat, S.L.U.</t>
  </si>
  <si>
    <t>B12373908</t>
  </si>
  <si>
    <t>Zine eta Antzerkia Euskaraz programa barruan “Screen Man” antzezlana kontratatzea</t>
  </si>
  <si>
    <t>Electricidad Martín, S.A.</t>
  </si>
  <si>
    <t>A48093538</t>
  </si>
  <si>
    <t>Cuadros eléctricos PIN y Reyes Magos</t>
  </si>
  <si>
    <t>Reparación y sustitución del alumbrado del frontón de la casa consistorial</t>
  </si>
  <si>
    <t>Obras instalaciones fijas actos festivos</t>
  </si>
  <si>
    <t>Colocacion de un video portero en Txomin Aresti.</t>
  </si>
  <si>
    <t>Acometida eléctrica Euskal Jaia Lamiako Maskarada</t>
  </si>
  <si>
    <t>Acometida eléctrica fiestas Lamiako</t>
  </si>
  <si>
    <t>Acometida eléctrica Fiestas Txorierri</t>
  </si>
  <si>
    <t>Acometidas eléctricas Umore Azoka</t>
  </si>
  <si>
    <t>ELECTRO VIZCAYA</t>
  </si>
  <si>
    <t>A48115000</t>
  </si>
  <si>
    <t>Emtesport</t>
  </si>
  <si>
    <t>B48486161</t>
  </si>
  <si>
    <t>Mantenimiento de hogar de jubilados de Pinueta - Marzo 2018</t>
  </si>
  <si>
    <t>Programa de actividades a realizar en el hogar de jubilados de Pinueta, entre marzo y diciembre de 2018</t>
  </si>
  <si>
    <t>Eneritz Mancisidor Villamediana</t>
  </si>
  <si>
    <t>45915879J</t>
  </si>
  <si>
    <t>Trikitixa Olentzero</t>
  </si>
  <si>
    <t>Enfoke</t>
  </si>
  <si>
    <t>B95906806</t>
  </si>
  <si>
    <t>XXI Clásica Fernando Astorki (publicidad)</t>
  </si>
  <si>
    <t>ENFOKE</t>
  </si>
  <si>
    <t>Carteles campaña contra la homofobia</t>
  </si>
  <si>
    <t>Realización y colocación de lona arcoiris</t>
  </si>
  <si>
    <t>Realización y buzoneo de trípticos informativos Plan Igualdad y diagnóstico urbano con perspectiva de género</t>
  </si>
  <si>
    <t>Placas conmemorativas Jornada Mujer, Salud y Deporte</t>
  </si>
  <si>
    <t>Fiestas San Juan / QSL Asociación RAMI</t>
  </si>
  <si>
    <t>Material campaña fiestas BERDINTASUNA</t>
  </si>
  <si>
    <t>ENVISER</t>
  </si>
  <si>
    <t>A48903892</t>
  </si>
  <si>
    <t>Fiestas San Juan / Limpiezas especiales Antzinako Eguna, comida cuadrillas y carrozas bajada</t>
  </si>
  <si>
    <t xml:space="preserve">Enviser </t>
  </si>
  <si>
    <t>Limpieza de moquetas G. Rítmica</t>
  </si>
  <si>
    <t>Enviser S.A.U.</t>
  </si>
  <si>
    <t>Limpieza Euskal Jaia Lamiako Maskarada</t>
  </si>
  <si>
    <t>limpieza de locales</t>
  </si>
  <si>
    <t>Limpieza goma cancha PIN</t>
  </si>
  <si>
    <t>Traslado de caballetes Kultur Leioa-Aterpe Leioa Gaztegunea</t>
  </si>
  <si>
    <t>Limpieza baldosas con decapante</t>
  </si>
  <si>
    <t>Traslado de gigantes Lamiako Maskarada</t>
  </si>
  <si>
    <t>transporte de materiales a la escuela Txomin Aresti</t>
  </si>
  <si>
    <t>Enviser Servicios Medio ambientales S.A.U.</t>
  </si>
  <si>
    <t>Limpiezas extras Umoer Azoka</t>
  </si>
  <si>
    <t>ENVISER Servicios Medioambientales</t>
  </si>
  <si>
    <t>Vaciado de basura, enseres y limpieza en domicilio</t>
  </si>
  <si>
    <t>Limpieza de la zona donde se realiza Día del Deporte Vasco 22/06/2018</t>
  </si>
  <si>
    <t>Eñutt comunicación</t>
  </si>
  <si>
    <t>B95150389</t>
  </si>
  <si>
    <t>Difusión – Diseño, composición e impresión de 100 carteles (A3) acompañado de su correspondiente soporte digital (PDF; JPG)</t>
  </si>
  <si>
    <t>EPI y BLAS</t>
  </si>
  <si>
    <t>G95180261</t>
  </si>
  <si>
    <t>Erlojudenda PJ</t>
  </si>
  <si>
    <t>G48559496</t>
  </si>
  <si>
    <t>Trofeos San Juan 2018</t>
  </si>
  <si>
    <t>Ernest Tarradas Creus</t>
  </si>
  <si>
    <t>35050019C</t>
  </si>
  <si>
    <t>2 representaciones del espectáculo “Rodó” de la compañía Chapertons Còmic Teatro</t>
  </si>
  <si>
    <t>Errealkubo Koop.</t>
  </si>
  <si>
    <t>F95585907</t>
  </si>
  <si>
    <t>Taller tatus. 14 de junio. 18:30-20:30</t>
  </si>
  <si>
    <t>Errealkubo koop.</t>
  </si>
  <si>
    <t>Espublico servicios para Administración S.A.</t>
  </si>
  <si>
    <t>A50878842</t>
  </si>
  <si>
    <t>Plataforma Hacienda Local  (Disp.Adicional 9ª LCSP- contratos clasificados como menores cualqiera que sea su importe)</t>
  </si>
  <si>
    <t>Estudio ciudadania Gizaker</t>
  </si>
  <si>
    <t>B48575682</t>
  </si>
  <si>
    <t>Estudio de demandas y necesidades de la ciudadania</t>
  </si>
  <si>
    <t>Etorkinta</t>
  </si>
  <si>
    <t>G48169882</t>
  </si>
  <si>
    <t>Actividades para la prevencion de las adicciones en el municipio</t>
  </si>
  <si>
    <t>EUREKA EVENTOS CREATIVOS</t>
  </si>
  <si>
    <t>33427565 D</t>
  </si>
  <si>
    <t>Fiestas San Juan / Animaciones Chupinazo y fin bajada cuadrillas</t>
  </si>
  <si>
    <r>
      <t xml:space="preserve">Euskal Dantzak. </t>
    </r>
    <r>
      <rPr>
        <sz val="11"/>
        <color theme="1"/>
        <rFont val="Garamond"/>
        <family val="1"/>
      </rPr>
      <t>Gure ohiturak dantza taldea.</t>
    </r>
  </si>
  <si>
    <t>G48577696</t>
  </si>
  <si>
    <t>Txistulariak eta prestakuntza</t>
  </si>
  <si>
    <t>Euskal Korreo</t>
  </si>
  <si>
    <t>B95487732</t>
  </si>
  <si>
    <t>Preparación y buzoneo de publicidad sobre la campaña UDA 2018</t>
  </si>
  <si>
    <t>Euskal Korreo (Unipost-Euskal Postal Red, S.L.)</t>
  </si>
  <si>
    <t>Buzoneo y reparto de revistas y programa de mano Umore Azoka</t>
  </si>
  <si>
    <t>Euskodis, S.L.U.</t>
  </si>
  <si>
    <t>B48765176</t>
  </si>
  <si>
    <t>Euskotzarak (Alicia Guede Freire)</t>
  </si>
  <si>
    <t>Detalles para el jurado Umore Azoka</t>
  </si>
  <si>
    <t>Exterion Media S.A.U.</t>
  </si>
  <si>
    <t>A79816690</t>
  </si>
  <si>
    <t>Rotulación de Bizkaibus</t>
  </si>
  <si>
    <t>FANFARRIA KU-KLUX</t>
  </si>
  <si>
    <t>G48913263</t>
  </si>
  <si>
    <t>Fiestas San Juan / Fanfarria barrio San Juan</t>
  </si>
  <si>
    <t>FEJIVE S. L.</t>
  </si>
  <si>
    <t>B48182240</t>
  </si>
  <si>
    <t>Revisión de 4 calderas en Torresolo</t>
  </si>
  <si>
    <t>Fejive, S.L.</t>
  </si>
  <si>
    <t>Mantenimiento anual calderas de Torresolo</t>
  </si>
  <si>
    <t>Felix Bartolome Toribios</t>
  </si>
  <si>
    <t>Leioa Itsasadarretik: diseño, comunicación, paseos en barco, fiesta popular, servicio mantenimiento web.</t>
  </si>
  <si>
    <t>FIDES VITA SA</t>
  </si>
  <si>
    <t>B95200812</t>
  </si>
  <si>
    <t>Fidesvita</t>
  </si>
  <si>
    <t>Reparación botellero hogar Errekalde</t>
  </si>
  <si>
    <t>Forum Sport</t>
  </si>
  <si>
    <t>A48450456</t>
  </si>
  <si>
    <t>Detalles Astorki</t>
  </si>
  <si>
    <t>Equipaciones</t>
  </si>
  <si>
    <t>FUNDACION LANTEGI BATUAK</t>
  </si>
  <si>
    <t>G48945166</t>
  </si>
  <si>
    <t>Impresión de dos placas en metacrilato para la KUTXA MOREA</t>
  </si>
  <si>
    <t>Digitalización y destrucción documentos</t>
  </si>
  <si>
    <t>Reparto material campaña fiestas BERDINTASUNA</t>
  </si>
  <si>
    <t>Funespaña S.A.</t>
  </si>
  <si>
    <t>A04128732</t>
  </si>
  <si>
    <t>Contrato de Servicios Funerarios</t>
  </si>
  <si>
    <t>GALDESA SL</t>
  </si>
  <si>
    <t>B48252472</t>
  </si>
  <si>
    <t>Barandiaran Institutuan mural komunitarioa - materialen hornidura</t>
  </si>
  <si>
    <t>Altzoan Haureskolan murala - materialen hornidura</t>
  </si>
  <si>
    <t>GALKER</t>
  </si>
  <si>
    <t>B95580825</t>
  </si>
  <si>
    <t>Fiestas San Juan / Sonorización Antzinako Eguna</t>
  </si>
  <si>
    <t xml:space="preserve">GALKER S.L. </t>
  </si>
  <si>
    <t>Suministro e instalación de Equipo de Musica en hogar de LAMIAKO</t>
  </si>
  <si>
    <t>GALKER SL</t>
  </si>
  <si>
    <t>Fiestas San Juan / Concierto Runaway y sonorización Pruebas cuadrillas Play Back</t>
  </si>
  <si>
    <t>GARAIOBE</t>
  </si>
  <si>
    <t>B48505846</t>
  </si>
  <si>
    <t>Fiestas San Juan /Pañielos dfe fiestas</t>
  </si>
  <si>
    <t>GASTRONOMIA BASKA</t>
  </si>
  <si>
    <t>A48145288</t>
  </si>
  <si>
    <t>Fiestas San Juan / Chocolatada Noche San Juan</t>
  </si>
  <si>
    <t xml:space="preserve">GAZTEOK </t>
  </si>
  <si>
    <t>B95113636</t>
  </si>
  <si>
    <t xml:space="preserve">Fiestas San Juan / Oihan Vega + Akerbeltz Romería Antzinako eguneko (Oxabi)
</t>
  </si>
  <si>
    <t>Gerardo Yllera Olivares</t>
  </si>
  <si>
    <t>50874737W</t>
  </si>
  <si>
    <t>2 representaciones del espectáculo “Music Island” de la compañía Potato Omelette Band</t>
  </si>
  <si>
    <t>Gestora de Nuevos Proyectos S.L.</t>
  </si>
  <si>
    <t>B91624064</t>
  </si>
  <si>
    <t>2 representaciones del espectáculo “Encuentros” de la compañía Denis Santacana Compañía de Danza</t>
  </si>
  <si>
    <t>Giroa SAU</t>
  </si>
  <si>
    <t>A20071429</t>
  </si>
  <si>
    <t>Reparación de Sensores de Gas y de Vasos de Expansión en Polideportivo de Sakoneta</t>
  </si>
  <si>
    <t>Global Edukinet Service</t>
  </si>
  <si>
    <t>B95729406</t>
  </si>
  <si>
    <t>Reparacion panel informativo de Ibaiondo</t>
  </si>
  <si>
    <t>Gorka Azaola L. de Gereño (Arteder)</t>
  </si>
  <si>
    <t>30604775D</t>
  </si>
  <si>
    <t>Cocina (13, 14 de abril; 11, 12 de mayo; 1, 2 de junio; 21, 22 de julio. Horario: 19:00-21:00)</t>
  </si>
  <si>
    <t xml:space="preserve">Gorka Pérez Olaskoaga </t>
  </si>
  <si>
    <t>45916436H</t>
  </si>
  <si>
    <t>Gorka Yarritu Surf Eskola</t>
  </si>
  <si>
    <t>16048140M</t>
  </si>
  <si>
    <t>Jornadas de surf en la campaña UDA 2018</t>
  </si>
  <si>
    <t>Graficas Leioa</t>
  </si>
  <si>
    <t>14563526H</t>
  </si>
  <si>
    <t>Publicidad Mundialito</t>
  </si>
  <si>
    <t>Graficas Uncilla</t>
  </si>
  <si>
    <t>A48109482</t>
  </si>
  <si>
    <t>Impresión y distribución tríptico participación diagnóstico deportes</t>
  </si>
  <si>
    <t>Gráficas Uncilla. S.A.</t>
  </si>
  <si>
    <t>Maquetación de la revista y programa de mano, impresión de cartelería, dossier de prensa, tickets y diplomas Umore Azoka</t>
  </si>
  <si>
    <t>GRAKONOR</t>
  </si>
  <si>
    <t>B48943013</t>
  </si>
  <si>
    <t>GRUPO LEIOA XXI, SL</t>
  </si>
  <si>
    <t>B95698619</t>
  </si>
  <si>
    <t>Guedan Servicios Deportivos</t>
  </si>
  <si>
    <t>A48224224</t>
  </si>
  <si>
    <t>Encuentro Deportivo de Euskal Herria para mayores</t>
  </si>
  <si>
    <t xml:space="preserve">Organización de Bailamos </t>
  </si>
  <si>
    <t>Sakoneta Biking 17/06/2018</t>
  </si>
  <si>
    <t>GURE OHITURAK</t>
  </si>
  <si>
    <t>Fiestas San Juan /Alarde de danzas</t>
  </si>
  <si>
    <t>Gurutze Gorria</t>
  </si>
  <si>
    <t>Guzu (Igor Erauzquin Barayazarra / Miren Barrutia Arévalo)</t>
  </si>
  <si>
    <t>J95659785</t>
  </si>
  <si>
    <t>LeiHosex- Asesoramiento Sexológico (jueves de abril a junio, 16:30-18:00)</t>
  </si>
  <si>
    <t>GyC Seguridad</t>
  </si>
  <si>
    <t>B50747252</t>
  </si>
  <si>
    <t>Suministro escalera de seguridad</t>
  </si>
  <si>
    <t>HARESI SERVICIOS INFORMATICOS</t>
  </si>
  <si>
    <t>B95730255</t>
  </si>
  <si>
    <t>Hewlett-Packard Servicios España SL</t>
  </si>
  <si>
    <t>B82591470</t>
  </si>
  <si>
    <t>Mantenimiento de la cabina HP MSA2040 por tres años</t>
  </si>
  <si>
    <t>Hirurok Carpas y Estructuras HZ</t>
  </si>
  <si>
    <t>B95146486</t>
  </si>
  <si>
    <t>Alquiler mesas y sillas lunch navidad hogar Errekalde</t>
  </si>
  <si>
    <t>Hirurok Zerbitzuak, S.L.</t>
  </si>
  <si>
    <t xml:space="preserve">Colocación ikurriñas Ayuntamiento Aberri Eguna </t>
  </si>
  <si>
    <t>Personal castañada, Olentzero y Reyes y montaje y desmontaje goma cancha PIN</t>
  </si>
  <si>
    <t>Personal castañada, Olentzero y Reyes y montaje y desmontaje goma cancha PIN Gabonak 2016</t>
  </si>
  <si>
    <t>Hirurok zerbitzuak, S.L.</t>
  </si>
  <si>
    <t>Urgazleak</t>
  </si>
  <si>
    <t>Personal acomodación Jornada Mujer, Salud y Deporte</t>
  </si>
  <si>
    <t>Hori-Hori, S.A.</t>
  </si>
  <si>
    <t>A48464663</t>
  </si>
  <si>
    <t>Servicio de traducción simultánea plenos municipales y traducción documentos Alcaldía-Secretaría</t>
  </si>
  <si>
    <t>HORTZMUGA</t>
  </si>
  <si>
    <t>B48976040</t>
  </si>
  <si>
    <t>Representación espectáculo EMAKUMEEN MARTXA</t>
  </si>
  <si>
    <t>B48976401</t>
  </si>
  <si>
    <t>Fiestas San Juan / Espectáculo Noche de San Juan</t>
  </si>
  <si>
    <t>Hortzmuga Animación S.L.</t>
  </si>
  <si>
    <t>2 representaciones del espectáculo “Jule” de la compañía Hortzmuga Teatroa.</t>
  </si>
  <si>
    <t>Hotel Artaza-Okinlur</t>
  </si>
  <si>
    <t>B48800817</t>
  </si>
  <si>
    <t xml:space="preserve">Lunch Concurso Literario Gaztetan </t>
  </si>
  <si>
    <t>HOTEL HOGAR BIZKAIA SL</t>
  </si>
  <si>
    <t>B48484166</t>
  </si>
  <si>
    <t>Hotel La Avanzada S.L.</t>
  </si>
  <si>
    <t>B95069605</t>
  </si>
  <si>
    <t>Alojamiento grupos</t>
  </si>
  <si>
    <t>HSI  Technologies Euskadi SL</t>
  </si>
  <si>
    <t>B95787941</t>
  </si>
  <si>
    <t>Compra de 4 Switches y 10 Transceiver</t>
  </si>
  <si>
    <t>IBAI PAEDAGOGÍA Y FORMACIÓN</t>
  </si>
  <si>
    <t>B95731360</t>
  </si>
  <si>
    <t>Formación/supervisión profesional técnico de Servicios Sociales</t>
  </si>
  <si>
    <t>IBERDROLA</t>
  </si>
  <si>
    <t>A95758389</t>
  </si>
  <si>
    <t>Fiestas San Juan / Consumo eléctrico (estimación)</t>
  </si>
  <si>
    <t>Iberdrola, S.A.</t>
  </si>
  <si>
    <t>A48010615</t>
  </si>
  <si>
    <t>Suministro eléctrico Euskal Jaia Lamiako Maskarada</t>
  </si>
  <si>
    <t>Suminisrto eléctrico fiestas Lamiako</t>
  </si>
  <si>
    <t xml:space="preserve">Suminisrto eléctrico fiestas Txorierri </t>
  </si>
  <si>
    <t>Ibon Urrutia Romaña (Aldats)</t>
  </si>
  <si>
    <t>78946644H</t>
  </si>
  <si>
    <t>Fiestas San Juan / Elektrotxarangas Antzinako Eguna y zona txosnas</t>
  </si>
  <si>
    <t>Igor Abal San Nicolás (Lagor Alquiler &amp; Suministros Eventos)</t>
  </si>
  <si>
    <t>Generadores y combustible Umore Azoka</t>
  </si>
  <si>
    <t>Igor Cubillo Egaña</t>
  </si>
  <si>
    <t>16055956R</t>
  </si>
  <si>
    <t>Iker Antón Lopategui</t>
  </si>
  <si>
    <t>78894948A</t>
  </si>
  <si>
    <t>IMAGES</t>
  </si>
  <si>
    <t>30687165J</t>
  </si>
  <si>
    <t>Fiestas San Juan / Sonorización pruebas cuadrillas</t>
  </si>
  <si>
    <t>Fiestas San Juan / Organización y material pruebas cuadrillas</t>
  </si>
  <si>
    <t>Imaginación y Esfuerzo Gargantúa,S.L.</t>
  </si>
  <si>
    <t>B95806626</t>
  </si>
  <si>
    <t>Lunch para agrupaciones de la Escena local Umore Azoka</t>
  </si>
  <si>
    <t>IMQ Prevención</t>
  </si>
  <si>
    <t>B95431367</t>
  </si>
  <si>
    <t>2 cursos de formación de riesgo en trabajos de altura</t>
  </si>
  <si>
    <t>Inde Educa</t>
  </si>
  <si>
    <t>B95167060</t>
  </si>
  <si>
    <t>Suministrado de 2 carros de piscina con ruedas zincadas</t>
  </si>
  <si>
    <t>INDE EDUCA</t>
  </si>
  <si>
    <t>INDUFER</t>
  </si>
  <si>
    <t>B48253801</t>
  </si>
  <si>
    <t>Indufer, S.L.</t>
  </si>
  <si>
    <t>Cinta americana PIN</t>
  </si>
  <si>
    <t>Indufer-Industrial Ferretera Leioa, S.L.</t>
  </si>
  <si>
    <t>Material diverso de ferretería Umore Azoka</t>
  </si>
  <si>
    <t xml:space="preserve">Instalaciones Electricas Erandio SA </t>
  </si>
  <si>
    <t>A48710784</t>
  </si>
  <si>
    <t>Adaptación de OCA Ikastola Altzaga Aumento de potencia</t>
  </si>
  <si>
    <t>CM-281/2018</t>
  </si>
  <si>
    <t>Suministro e instalación de linea de alimentacion a tren de lavado</t>
  </si>
  <si>
    <t>Intergraph España, S.A.</t>
  </si>
  <si>
    <t>A28768380</t>
  </si>
  <si>
    <t>Mantenimiento programa GIS</t>
  </si>
  <si>
    <t>Iñaki Alzola Magallon</t>
  </si>
  <si>
    <t>14568834J</t>
  </si>
  <si>
    <t>Arbitrajes</t>
  </si>
  <si>
    <t>Iñaki Mata Antzerkia</t>
  </si>
  <si>
    <t>G31499189</t>
  </si>
  <si>
    <t>2 representaciones del espectáculo “Welcome!” de la compañía Iñaki Mata</t>
  </si>
  <si>
    <t>Iratxe Llona Becker</t>
  </si>
  <si>
    <t>14605021K</t>
  </si>
  <si>
    <t>Talleres en Kultur Leioa, para la campaña UDA 2018</t>
  </si>
  <si>
    <t>Isabel Clara Jiménez Lama-Diego Sebastián Aimar S.C.</t>
  </si>
  <si>
    <t>J95907812</t>
  </si>
  <si>
    <t>2 representaciones del espectáculo “Etxea/Casa/Home” de la compañía Aimar &amp; Cía.</t>
  </si>
  <si>
    <t>ITSAS ALDE TXISTULARIA TALDEA</t>
  </si>
  <si>
    <t>G48873236</t>
  </si>
  <si>
    <t>Fiestas San Juan / Txistularis Campeonato Jotas</t>
  </si>
  <si>
    <t>Iviva, S.L.</t>
  </si>
  <si>
    <t>B96079835</t>
  </si>
  <si>
    <t>Baldosas antideslizantes para la zona de duchas de los vestuarios de Torresolo</t>
  </si>
  <si>
    <t>IZENPE SA</t>
  </si>
  <si>
    <t>A01337260</t>
  </si>
  <si>
    <t>Mantenimiento anual Plataforma de firma ZAIN</t>
  </si>
  <si>
    <t>Izertis SL</t>
  </si>
  <si>
    <t>B33845009</t>
  </si>
  <si>
    <t>Renovación 170 licencias de antivirus</t>
  </si>
  <si>
    <t>Jabonarte</t>
  </si>
  <si>
    <t>14606506B</t>
  </si>
  <si>
    <t>Tallere de cosmética Natural</t>
  </si>
  <si>
    <t>Janire Suarez</t>
  </si>
  <si>
    <t>78925704P</t>
  </si>
  <si>
    <t>Elikadura Osasungarria Programa - Lehenengo eta bigarren hezkuntzan</t>
  </si>
  <si>
    <t>Jesús María Arteagoitia Bikarregi</t>
  </si>
  <si>
    <t>14239750J</t>
  </si>
  <si>
    <t>Pareja bueyes Olentzero</t>
  </si>
  <si>
    <t>JIRA MUSIKA</t>
  </si>
  <si>
    <t>B95278206</t>
  </si>
  <si>
    <t>Fiestas San Juan / Trikitilaris Campeonato Jotas</t>
  </si>
  <si>
    <t>Jon López de Beristain</t>
  </si>
  <si>
    <t>160757891G</t>
  </si>
  <si>
    <t>Asistencia técnica parcelas de garaje Leioandi</t>
  </si>
  <si>
    <t>Jon Martínez Montaña (IMAGES)</t>
  </si>
  <si>
    <t>Bideo-grabaketa eta edizioa</t>
  </si>
  <si>
    <t>Jon Maza Martínez- Pello Múgica López, SC</t>
  </si>
  <si>
    <t>J95797171</t>
  </si>
  <si>
    <t xml:space="preserve">Juan Carlos Abad Becerril </t>
  </si>
  <si>
    <t>22734600C</t>
  </si>
  <si>
    <t>Juan Carlos Abad Becerril (La Toscana)</t>
  </si>
  <si>
    <t>Enmarcación obras premiadas</t>
  </si>
  <si>
    <t>Judith Argomaniz Jimenez</t>
  </si>
  <si>
    <t>44155681M</t>
  </si>
  <si>
    <t>Representación obra LAUESKU 22 Compañía LASALA</t>
  </si>
  <si>
    <t>Judith Argomaniz Jiménez</t>
  </si>
  <si>
    <t xml:space="preserve">1 representación de los espectáculos “IU”, “Female” y “Microclimate” de la compañía Lasala.  </t>
  </si>
  <si>
    <t xml:space="preserve">Julio Villanueva de los Cobos </t>
  </si>
  <si>
    <t>00787709M</t>
  </si>
  <si>
    <t>Kaixo</t>
  </si>
  <si>
    <t>Regalos para los participantes en la Exhibición Escuelas Deportivas 16/06/2018</t>
  </si>
  <si>
    <t>Kalapita Productions</t>
  </si>
  <si>
    <t>IVA Intracom: FR93 821271673</t>
  </si>
  <si>
    <t>2 representaciones del espectáculo “Manez eta Kobreak” de la compañía Manez eta Kobreak</t>
  </si>
  <si>
    <t xml:space="preserve">KALEAN </t>
  </si>
  <si>
    <t>B48871651</t>
  </si>
  <si>
    <t>Fiestas San Juan / Concierto Semilla Negra Fanfarrias y animaciones San Juan</t>
  </si>
  <si>
    <t>Karlos Ibarrondo Azkarate</t>
  </si>
  <si>
    <t>30591464S</t>
  </si>
  <si>
    <t>Asado de corderos para la recepción oficial Umore Azoka</t>
  </si>
  <si>
    <t>Karyker</t>
  </si>
  <si>
    <t>KEIMA</t>
  </si>
  <si>
    <t>B95113056</t>
  </si>
  <si>
    <t>Fiestas San Juan / Parque infantil Plaza Errekalde</t>
  </si>
  <si>
    <t>Actividad verano. Fiesta espuma.</t>
  </si>
  <si>
    <t>Keima SL</t>
  </si>
  <si>
    <t>Organización y Celebracion de la Fiesta de la Tercera Edad</t>
  </si>
  <si>
    <t>Kopi Leioa (Ramón Uribe Guarrotxena)</t>
  </si>
  <si>
    <t>16033221J</t>
  </si>
  <si>
    <t>Impresión de documentación diversa Umore Azoka</t>
  </si>
  <si>
    <t>Krea Comunicación</t>
  </si>
  <si>
    <t>B95135075</t>
  </si>
  <si>
    <t>Dipticos Concurso literario Gaztetan</t>
  </si>
  <si>
    <t>Trofeos Concurso Literario Gaztetan</t>
  </si>
  <si>
    <t xml:space="preserve">Dipticos Concurso Carteles S. Juan </t>
  </si>
  <si>
    <t xml:space="preserve">Votación web S. Juan </t>
  </si>
  <si>
    <t>Cartas Vial San Bartolome</t>
  </si>
  <si>
    <t>Difusión – Zientzia Astea en soporte digital (PDF; JPG)</t>
  </si>
  <si>
    <t>Difusión - Programación en soporte digital (PDF; JPG)</t>
  </si>
  <si>
    <t>Sobres Alcaldía A4</t>
  </si>
  <si>
    <t>Actualización web Marzo</t>
  </si>
  <si>
    <t>Difusión – Diseño, composición e impresión de 100 carteles (A3) y 300 dípticos (A4) acompañado de su correspondiente soporte digital (PDF; JPG)</t>
  </si>
  <si>
    <t>B95135075 </t>
  </si>
  <si>
    <t>Diseño, composición e impresión de 1.500 tarjetones para publicitar Udaleku irekiak y formato digital.</t>
  </si>
  <si>
    <t>Krea Comunicación, S.L.</t>
  </si>
  <si>
    <t>Concepto de campaña, web y redes Umore Azoka</t>
  </si>
  <si>
    <t>Krego-Martín Danza</t>
  </si>
  <si>
    <t>G95689386</t>
  </si>
  <si>
    <t>2 representaciones del espectáculo “Moliendo café” de la compañía Krego-Martín Danza.</t>
  </si>
  <si>
    <t>Kulki, S.C.</t>
  </si>
  <si>
    <t>J71325781</t>
  </si>
  <si>
    <t>Herri Kirol parke tematikoa</t>
  </si>
  <si>
    <t>La Toscana (Juan  Carlos Abad Becerril)</t>
  </si>
  <si>
    <t>Enmarcaciones de los diplomas-premios Umore Azoka</t>
  </si>
  <si>
    <t>Labayru Fundazioa</t>
  </si>
  <si>
    <t>R4800525J</t>
  </si>
  <si>
    <t>Traducciones Oficina Técnica</t>
  </si>
  <si>
    <t>LABAYRU FUNDAZIOA</t>
  </si>
  <si>
    <t>Traducción Declaración Institucional 28J</t>
  </si>
  <si>
    <t>LAGOR</t>
  </si>
  <si>
    <t xml:space="preserve">Fiestas San Juan / Generadores y vallado zona txosnas y Plaza Carbonera y gasolina y mantenimiento </t>
  </si>
  <si>
    <t>Lamikiz Abogados SCP</t>
  </si>
  <si>
    <t>J95887436</t>
  </si>
  <si>
    <t>Honorarios del contencioso interpuesto por D. Carlos Alberto Marquez Hernández por clausura de taller de raparaciones</t>
  </si>
  <si>
    <t>Impuganación Decreto Feria agrícola y ganadera 2016</t>
  </si>
  <si>
    <t>Landalan Estructuras SL</t>
  </si>
  <si>
    <t>B95391694</t>
  </si>
  <si>
    <t>Reparaciones Hormigon Estructural Colegio Artaza. Fachadas 2018</t>
  </si>
  <si>
    <t>Lankidego lantalde SL</t>
  </si>
  <si>
    <t>B48294227</t>
  </si>
  <si>
    <t>Suministro 10 escaners para SAC</t>
  </si>
  <si>
    <t>LANMEDIA Comunicaciones</t>
  </si>
  <si>
    <t>B95607008</t>
  </si>
  <si>
    <t>Alquier Mensual de centralita servicios sociales durante 6 meses</t>
  </si>
  <si>
    <t>Leioa 76 S.L.</t>
  </si>
  <si>
    <t>B48243596</t>
  </si>
  <si>
    <t>Pintura bar aula kultura de San Bartolomé</t>
  </si>
  <si>
    <t>Siniestro daños hogar jubilados de Pinueta. Reparación Techo</t>
  </si>
  <si>
    <t>LEIOA 76 S.L.</t>
  </si>
  <si>
    <t>P04800400</t>
  </si>
  <si>
    <t>Pintado barandillas hormigón Landabarri</t>
  </si>
  <si>
    <t>Leioa Motor</t>
  </si>
  <si>
    <t>A08924599</t>
  </si>
  <si>
    <t>Reparación de vehiculo .  7834-HTW</t>
  </si>
  <si>
    <t>Leioako Euskal Kirol Zaleak</t>
  </si>
  <si>
    <t>G48298707</t>
  </si>
  <si>
    <t xml:space="preserve">Organización de la festividad de San Isidro en Ondiz </t>
  </si>
  <si>
    <t>Leioako Kirol Zaleak</t>
  </si>
  <si>
    <t>Día del Deporte Vasco 22/06/2018</t>
  </si>
  <si>
    <t>Limpiezas industriales Iris SL</t>
  </si>
  <si>
    <t>B48241483</t>
  </si>
  <si>
    <t>Inspeccion y limpieza de la red de saneamineto interior del Probaleku de Ondiz.</t>
  </si>
  <si>
    <t>Line Up Backline &amp; Pro Audio (Unai Somocueto Sustacha)</t>
  </si>
  <si>
    <t>16066776B</t>
  </si>
  <si>
    <t>Backline (XIV San Bar Blues Festival)</t>
  </si>
  <si>
    <t>LKS INGENIERIA S.COOP.</t>
  </si>
  <si>
    <t>F20545018</t>
  </si>
  <si>
    <t>Prescripción Técnica de sustitución de maquinas enfriadoras existentes en Kultur Etxea</t>
  </si>
  <si>
    <t>Lucas Escobedo Pérez</t>
  </si>
  <si>
    <t>48533802F</t>
  </si>
  <si>
    <t>2 representaciones del espectáculo “Los Mañas” de la compañía Cía. Lucas Escobedo</t>
  </si>
  <si>
    <t>M. PILAR GARCIA SAN JOSE</t>
  </si>
  <si>
    <t>14890048D</t>
  </si>
  <si>
    <t>Camisetas serigrafiadas EMAKUMEEN MARTXA</t>
  </si>
  <si>
    <t>M. PILAR KALTZADA SL</t>
  </si>
  <si>
    <t>B95658910</t>
  </si>
  <si>
    <t>Presentación Jornada Mujer, Salud y Deporte</t>
  </si>
  <si>
    <t>Mª Pilar García San José</t>
  </si>
  <si>
    <t>Camisetas serigrafiadas para la campaña UDA 2018</t>
  </si>
  <si>
    <t>Magionetas S.C.</t>
  </si>
  <si>
    <t>JO1399641</t>
  </si>
  <si>
    <t>8 representaciones del espectáculo “Misterios de Mr. Blanco” de la compañía Dramagia</t>
  </si>
  <si>
    <t>Mago Oliver</t>
  </si>
  <si>
    <t>16058971A</t>
  </si>
  <si>
    <t>Actuacion niños/as acogida en veramo</t>
  </si>
  <si>
    <t>Mama Espacio Creativo S.L.</t>
  </si>
  <si>
    <t>B95820098</t>
  </si>
  <si>
    <t>2 representaciones del espectáculo “Kale gorrian/Desahucio” de la compañía Barsanti</t>
  </si>
  <si>
    <t>Manuel Zamora Morillo</t>
  </si>
  <si>
    <t>74837815R</t>
  </si>
  <si>
    <t>2 representaciones del espectáculo “Dúo Fitness” de la compañía Manolo Carambolas</t>
  </si>
  <si>
    <t>María Josefa Mariño Carreira</t>
  </si>
  <si>
    <t>33291564F</t>
  </si>
  <si>
    <t>2 representaciones del espectáculo “E-nxada” de la compañía Erva Daninha Companhia</t>
  </si>
  <si>
    <t>Markeliñe S.C.L.</t>
  </si>
  <si>
    <t>F48230908</t>
  </si>
  <si>
    <t>2 representaciones del espectáculo “Chef Natura” de la compañía Markeliñe</t>
  </si>
  <si>
    <t>Marta Simon</t>
  </si>
  <si>
    <t>12369657G</t>
  </si>
  <si>
    <t>Formación de peritaje en Servicios Sociales</t>
  </si>
  <si>
    <t>Marta Zubieta Cermeño</t>
  </si>
  <si>
    <t>22723523Y</t>
  </si>
  <si>
    <t>Día del libro: Té cuento (Oír, sentir degustar). 18 de abril. 18:30-20:30</t>
  </si>
  <si>
    <t>MASTER LEIOA SL</t>
  </si>
  <si>
    <t>B95063517</t>
  </si>
  <si>
    <t>MBN Comunicación</t>
  </si>
  <si>
    <t>B48617203</t>
  </si>
  <si>
    <t>Comunicación Umore Azoka</t>
  </si>
  <si>
    <t>Metro Bilbao</t>
  </si>
  <si>
    <t>A48541957</t>
  </si>
  <si>
    <t>Mikel Alonso Mota</t>
  </si>
  <si>
    <t>45627654R</t>
  </si>
  <si>
    <t>Minimudanzas</t>
  </si>
  <si>
    <t>B95558276</t>
  </si>
  <si>
    <t>Reparto KITs contenedor orgánico</t>
  </si>
  <si>
    <t>MODELOS ALCALDE</t>
  </si>
  <si>
    <t>B48844203</t>
  </si>
  <si>
    <t>Fiestas San Juan / Sonorización actividades</t>
  </si>
  <si>
    <t>Modelos Alcalde, S.L.</t>
  </si>
  <si>
    <t xml:space="preserve">Equipo de sonido para castañada  </t>
  </si>
  <si>
    <t xml:space="preserve">Equipo de sonido para Olentzero  </t>
  </si>
  <si>
    <t>Mustramit S.L.</t>
  </si>
  <si>
    <t>B55029177</t>
  </si>
  <si>
    <t>2 representaciones del espectáculo “eguRa” de la compañía Kolektibo Baakai Katiuska</t>
  </si>
  <si>
    <t>MV Marcas Viales</t>
  </si>
  <si>
    <t>A28106797</t>
  </si>
  <si>
    <t>Nahikari Ayo Acebo</t>
  </si>
  <si>
    <t>16072274N</t>
  </si>
  <si>
    <t>Bertsolari Gaztetxoen Eguna</t>
  </si>
  <si>
    <t>Natalia Alonso Alberca</t>
  </si>
  <si>
    <t>05206538M</t>
  </si>
  <si>
    <t>Taller de inteligencia emocional (días 24, 31 de mayo, 7-14 de junio, 16:30-20:30)</t>
  </si>
  <si>
    <t>Natalia García Muro</t>
  </si>
  <si>
    <t>16090575M</t>
  </si>
  <si>
    <t>2 representaciones del espectáculo “Un.Y.Dos” de la compañía Input</t>
  </si>
  <si>
    <t>Nerea Diez</t>
  </si>
  <si>
    <t>16059426K</t>
  </si>
  <si>
    <r>
      <t xml:space="preserve">Charla divulgativa - </t>
    </r>
    <r>
      <rPr>
        <i/>
        <sz val="11"/>
        <color theme="1"/>
        <rFont val="Garamond"/>
        <family val="1"/>
      </rPr>
      <t>"Recetas para burlar alergias e intolerancias”</t>
    </r>
  </si>
  <si>
    <t>NH Hotel La Avanzada, S.L.</t>
  </si>
  <si>
    <t>Alojamientos de compañías y profesionales Umore Azoka</t>
  </si>
  <si>
    <t>Node Kultur Elkartea</t>
  </si>
  <si>
    <t>G75166231</t>
  </si>
  <si>
    <t>2 representaciones del espectáculo “Tria” de la compañía Node Akziona!</t>
  </si>
  <si>
    <t>NORDISVEN</t>
  </si>
  <si>
    <t>B95845616</t>
  </si>
  <si>
    <t>Instalación de maquinas vending en polideportivo Torresolo</t>
  </si>
  <si>
    <t>OKINLUR</t>
  </si>
  <si>
    <t>B48900817</t>
  </si>
  <si>
    <t>Fiestas San Juan / Lunch Aurresku Anteiglesia</t>
  </si>
  <si>
    <t>Okinlur S.L.-Hotel Artaza</t>
  </si>
  <si>
    <t>ORBESPORT</t>
  </si>
  <si>
    <t>B48170088</t>
  </si>
  <si>
    <t xml:space="preserve">Fiestas San Juan / Txapelak y pañuelos Campeonato Jotas y pruebas cuadrillas </t>
  </si>
  <si>
    <t>Organik Dantza Antzerki</t>
  </si>
  <si>
    <t>G95205976</t>
  </si>
  <si>
    <t>2 representaciones del espectáculo “Malditas” de la compañía Organik</t>
  </si>
  <si>
    <t>Orpire Promociones S.A.</t>
  </si>
  <si>
    <t>A200632030</t>
  </si>
  <si>
    <t>Mobiliario y sillas de la nueva Sala de estudios en la biblioteca del Kultur</t>
  </si>
  <si>
    <t>Óscar Rodríguez Peña (Leioako Batzokia)</t>
  </si>
  <si>
    <t>Comida para los/as miembros del jurado, los/as organizadores (4-5)</t>
  </si>
  <si>
    <t xml:space="preserve">Pablo Gismera Andrés </t>
  </si>
  <si>
    <t>51987857Z</t>
  </si>
  <si>
    <t>PAPELBASK</t>
  </si>
  <si>
    <t>B95018628</t>
  </si>
  <si>
    <t>Papelería GOYA</t>
  </si>
  <si>
    <t>B95349296</t>
  </si>
  <si>
    <t>Bono por valor de 120€ para el Premio Joven</t>
  </si>
  <si>
    <t>PHUNK S. COOP</t>
  </si>
  <si>
    <t>F95590600</t>
  </si>
  <si>
    <t>Fiestas San Juan / DJ comida cuadrillas</t>
  </si>
  <si>
    <t>PKF ATTEST, Servicios Empresariales, S.L</t>
  </si>
  <si>
    <t>B95256541</t>
  </si>
  <si>
    <t>Jornada formativa RGPD</t>
  </si>
  <si>
    <t>Por un mundo mejor ahora</t>
  </si>
  <si>
    <t>G95921458</t>
  </si>
  <si>
    <t>Taller autodefensa</t>
  </si>
  <si>
    <t>PORTAL 71</t>
  </si>
  <si>
    <t>B95334652</t>
  </si>
  <si>
    <t>Fiestas San Juan / Espectáculo “Sardiña Bakalau”  de la compañía Anita Maravillas</t>
  </si>
  <si>
    <t xml:space="preserve">Portal 71. Producciones Culturales S.L. </t>
  </si>
  <si>
    <t>2 representaciones del espectáculo “Babo Royal” de la compañía Ganso &amp; Cía.</t>
  </si>
  <si>
    <t>PRISCIFUNKTORIA</t>
  </si>
  <si>
    <t>G95686945</t>
  </si>
  <si>
    <t>Fiestas San Juan / Concierto Freedonia + DJ On&amp;On  y sonorización</t>
  </si>
  <si>
    <t>Proevex (Promotora de eventos en exteriores, S.L.)</t>
  </si>
  <si>
    <t>B95511663</t>
  </si>
  <si>
    <t>Alquiler, montaje y desmontaje de dos casetas de madera información Umore Azoka</t>
  </si>
  <si>
    <t>REFORMAS Y CONSTRUCCIONES MAESO S.L.</t>
  </si>
  <si>
    <t>B48766331</t>
  </si>
  <si>
    <t>Pintura frontón Polidep. Sakoneta.</t>
  </si>
  <si>
    <t>RK Abentura</t>
  </si>
  <si>
    <t>B95526075</t>
  </si>
  <si>
    <t>RKAbentura</t>
  </si>
  <si>
    <t>Actividad de remo en la campaña UDA 2018</t>
  </si>
  <si>
    <t>Actividad de piragua en la campaña UDA 2018</t>
  </si>
  <si>
    <t>Rodrigo Lacasa Montes</t>
  </si>
  <si>
    <t>44911867C</t>
  </si>
  <si>
    <t>Actividades lúdicas (DSK Olimpiada Alternativa y DSK TV Show) Uda 2018</t>
  </si>
  <si>
    <t>Roser Lopez Espinosa</t>
  </si>
  <si>
    <t>ES47648749V</t>
  </si>
  <si>
    <t>Representación espectáculo HAND TO HAND</t>
  </si>
  <si>
    <t>Ruben Belandia Fradejas</t>
  </si>
  <si>
    <t>78862383Y</t>
  </si>
  <si>
    <t>Olentzero</t>
  </si>
  <si>
    <t>RUBEN LOPEZ</t>
  </si>
  <si>
    <t>16082884L</t>
  </si>
  <si>
    <t>Fiestas San Juan / Reparto de carteles y pañuelos</t>
  </si>
  <si>
    <t>Rubén López Marcos</t>
  </si>
  <si>
    <t>Colocación carteles Reyes Magos</t>
  </si>
  <si>
    <t>S.C. Txori-erri</t>
  </si>
  <si>
    <t>G48175749</t>
  </si>
  <si>
    <t>Gastos Organización Astorki</t>
  </si>
  <si>
    <t>Saigo Sl</t>
  </si>
  <si>
    <t>B48149538</t>
  </si>
  <si>
    <t>Renovación vallado colegio de Lamiako (Nylon)</t>
  </si>
  <si>
    <t>Sainz &amp; Sainz Abogados, S.L.</t>
  </si>
  <si>
    <t>B48965123</t>
  </si>
  <si>
    <t>Dirección Procesal del Recurso de Apelación Nº 993/18 ante la Sala de lo Contencioso Administrativo del TSJPV</t>
  </si>
  <si>
    <t>Dirección Procesal al procedimiento de ejecución provisional nº 324/18, instado por la UTE PINOSOLO</t>
  </si>
  <si>
    <t>Saitec</t>
  </si>
  <si>
    <t>A48264725</t>
  </si>
  <si>
    <t>Proyecto y Dirección de Obra Reurbanización acceso a Peruri</t>
  </si>
  <si>
    <t>SALTOKI</t>
  </si>
  <si>
    <t>A95067914</t>
  </si>
  <si>
    <t>Badén pasacables</t>
  </si>
  <si>
    <t>Sanz&amp;Saiz Abogados</t>
  </si>
  <si>
    <t>Dirección procesal procedimiento anulación laudo arbitral 9/2018</t>
  </si>
  <si>
    <t>SCHILDER S.A.</t>
  </si>
  <si>
    <t>B99010613</t>
  </si>
  <si>
    <t>Reparación Ascensor Kultur Etxea de San Bartolomé</t>
  </si>
  <si>
    <t>SELZUR</t>
  </si>
  <si>
    <t>A48272827</t>
  </si>
  <si>
    <t>Suministro material Hard (4 portátiles, 1 monitor, 1 auriculares)</t>
  </si>
  <si>
    <t>SERVIGRAF</t>
  </si>
  <si>
    <t>B48434484</t>
  </si>
  <si>
    <t>Fiestas San Juan / Pancartas horarios</t>
  </si>
  <si>
    <t>Servigraf Vizcaya, S.L.</t>
  </si>
  <si>
    <t>Impresión, colocación y retirada lona Gabonak</t>
  </si>
  <si>
    <t>20 placas informativas de la plaga por procesionaria</t>
  </si>
  <si>
    <t>Suministro e instalación de postes de Bizibideak</t>
  </si>
  <si>
    <t>Impresión y montaje de lonas y monolitos Umore Azoka</t>
  </si>
  <si>
    <t>Servyrest S.L.</t>
  </si>
  <si>
    <t xml:space="preserve">B48500755 </t>
  </si>
  <si>
    <t>Servicio de guardería programa Denon Artean</t>
  </si>
  <si>
    <t>SETLAND SL</t>
  </si>
  <si>
    <t>B71034557</t>
  </si>
  <si>
    <t>SGAE</t>
  </si>
  <si>
    <t>G28029643</t>
  </si>
  <si>
    <t>Fiestas San Juan / Derechos de autor de espectáculos y actividades programadas</t>
  </si>
  <si>
    <t>SITHEISA – TRABIO SL</t>
  </si>
  <si>
    <t>B48506612</t>
  </si>
  <si>
    <t>Sociedad Escuela de Pesca "Castores" de Leioa</t>
  </si>
  <si>
    <t>G48695084</t>
  </si>
  <si>
    <t>Colaboración en representación Reyes Magos</t>
  </si>
  <si>
    <t>XXIV Seman de pesca de Leioa</t>
  </si>
  <si>
    <t>Sociedad General de Autores y Editores</t>
  </si>
  <si>
    <t>Derechos de autor Umore Azoka</t>
  </si>
  <si>
    <t>Sopuerta Abentura SL.</t>
  </si>
  <si>
    <t>B95428520</t>
  </si>
  <si>
    <t>Sopuerta Abentura, SL</t>
  </si>
  <si>
    <t>Actividades en Sopuerta Abentura en la campaña UDA 2018</t>
  </si>
  <si>
    <t>SORTZEN SL</t>
  </si>
  <si>
    <t>B95289377</t>
  </si>
  <si>
    <t>Campaña contra las agresiones en fiestas (BERDINTASUNA)</t>
  </si>
  <si>
    <t>Sortzen SL</t>
  </si>
  <si>
    <t>Star Lan S.L.</t>
  </si>
  <si>
    <t>B48514194</t>
  </si>
  <si>
    <t>Sonorización e iluminación</t>
  </si>
  <si>
    <t>Star Lan, S.L.</t>
  </si>
  <si>
    <t>Equipo de sonido y extintores (XIV San Bar Blues Festival)</t>
  </si>
  <si>
    <t>STARLAN</t>
  </si>
  <si>
    <t>Fiestas San Juan / Sonorizaciones Xabi Aburruzaga y Sonakay</t>
  </si>
  <si>
    <t>Fiestas San Juan / Conciertos Los Cinco Bilbainos + Trío Maran</t>
  </si>
  <si>
    <t>Supermercado Ercoreca S.A. (BM)</t>
  </si>
  <si>
    <t>A48092985</t>
  </si>
  <si>
    <t>Productos para catering grupos</t>
  </si>
  <si>
    <t>SUPERMERCADOS ERCORECA SA</t>
  </si>
  <si>
    <t>Taller 2A</t>
  </si>
  <si>
    <t>B48239958</t>
  </si>
  <si>
    <t>Faldón Berria Urtekari Nazionala</t>
  </si>
  <si>
    <t>Colaboración con el Correo</t>
  </si>
  <si>
    <t>Talleres Dilla, S.L.</t>
  </si>
  <si>
    <t>B48305726</t>
  </si>
  <si>
    <t>Reparación camión grúa</t>
  </si>
  <si>
    <t>Talleres Dioni</t>
  </si>
  <si>
    <t>E95531455</t>
  </si>
  <si>
    <t>Reparación Camión Grúa</t>
  </si>
  <si>
    <t>TAO Iluminación, s.l.</t>
  </si>
  <si>
    <t>B95866927</t>
  </si>
  <si>
    <t>Suministro cuadros San Juan</t>
  </si>
  <si>
    <t>TARIMA</t>
  </si>
  <si>
    <t>B48294995</t>
  </si>
  <si>
    <t>Fiestas San Juan / Sonorización espectáculo Primitals</t>
  </si>
  <si>
    <t>Tarima Logística del Espectáculo S.L.</t>
  </si>
  <si>
    <t>Alquiler material técnico (calentadores Reyes Magos)</t>
  </si>
  <si>
    <t>TARIMA TRM</t>
  </si>
  <si>
    <t>Personal técnico Jornada Mujer, Salud y Deporte</t>
  </si>
  <si>
    <t>Tecproin Tecnología y Proyectos Industriales (Daniel Calvo Gómez)</t>
  </si>
  <si>
    <t>44976465B</t>
  </si>
  <si>
    <t>Certificación de instalación de carpa y tarima por técnico competente (XIV San Bar Blues Festival)</t>
  </si>
  <si>
    <t>Asistencia Técnica Polideportivo Sakoneta y Mantenimiento Instalaciones Edificios Públicos.</t>
  </si>
  <si>
    <t>TERRITORIO VIOLETA S.L.</t>
  </si>
  <si>
    <t>B87943007</t>
  </si>
  <si>
    <t>Fiestas San Juan / Espectáculo Primitals</t>
  </si>
  <si>
    <t>Tintorería Lavandería Javi</t>
  </si>
  <si>
    <t>16046971D</t>
  </si>
  <si>
    <t>Limpieza trajes Reyes Magos</t>
  </si>
  <si>
    <t>Limpieza túnicas Reyes Magos y pajes</t>
  </si>
  <si>
    <t>Tio Teronen Semeak Musika eta Dantza Taldea</t>
  </si>
  <si>
    <t>G751664462</t>
  </si>
  <si>
    <t>2 representaciones del espectáculo “Festamentua” de la compañía Tio Teronen semeak</t>
  </si>
  <si>
    <t>TRAKAMATRAKA</t>
  </si>
  <si>
    <t>14610435F</t>
  </si>
  <si>
    <t>Fiestas San Juan / Taller y concierto Trakamatraka</t>
  </si>
  <si>
    <t>Tridiom</t>
  </si>
  <si>
    <t>B82388612</t>
  </si>
  <si>
    <t>Servicio transcripción sesiones plenarias</t>
  </si>
  <si>
    <t>TRIKILEKU</t>
  </si>
  <si>
    <t>B95232658</t>
  </si>
  <si>
    <t>Fiestas San Juan / Concierto Xabi Aburruzaga + Escuela de Danza Andoni Aresti Animaciones con Triki tixa</t>
  </si>
  <si>
    <t>Triza 21, S.L</t>
  </si>
  <si>
    <t>B48956064</t>
  </si>
  <si>
    <t>Merchandising promocional concurso "Leioa Zaporetan"</t>
  </si>
  <si>
    <t>TTAKUN PRODUCCIONES</t>
  </si>
  <si>
    <t>B20978474</t>
  </si>
  <si>
    <t>Fiestas San Juan / Concierto Sonakay</t>
  </si>
  <si>
    <t>TXAMUSKINA</t>
  </si>
  <si>
    <t>B95087763</t>
  </si>
  <si>
    <t>Fiestas San Juan / Regidurías bajada cuadrillas y espectáculo noche San Juan</t>
  </si>
  <si>
    <t>Txamuskina, S.L.</t>
  </si>
  <si>
    <t>Regidurías Umore Azoka</t>
  </si>
  <si>
    <t>Txoko La Angula, S.L.</t>
  </si>
  <si>
    <t>B95265146</t>
  </si>
  <si>
    <t>Comida protocolaria de la Red Vasca de Teatros y jurado y  txosna y catering para la recepción oficial Umore Azoka</t>
  </si>
  <si>
    <t>Partaidetzaren Plan Estrategikoaren inplementaziorako formazio saioan hartutako mokaduak</t>
  </si>
  <si>
    <t>Udondoko Txikitero-abesbatzaren kantutegia, Ramon Uribe</t>
  </si>
  <si>
    <t>Kantutegiaren kopiak</t>
  </si>
  <si>
    <t>UGARTE AMO, JON (IMPRENTA)</t>
  </si>
  <si>
    <t xml:space="preserve">Unai Somocueto Sustacha </t>
  </si>
  <si>
    <t>Backline</t>
  </si>
  <si>
    <t>Utopian Koop. Elk. Txikia</t>
  </si>
  <si>
    <t>F95691150</t>
  </si>
  <si>
    <t>Taller de teatro en la campaña UDA 2018</t>
  </si>
  <si>
    <t>Viajes Azul Marino, S.L.</t>
  </si>
  <si>
    <t>B95860615</t>
  </si>
  <si>
    <t>Viajes del jurado Umore Azoka</t>
  </si>
  <si>
    <t>Vincent de Rooij &amp; Csilla Lakatos</t>
  </si>
  <si>
    <t>IVA Intracom: NL 0822995931 B 01</t>
  </si>
  <si>
    <t>15 representaciones del espectáculo “Boat” de la compañía Vincent de Rooij &amp; Csilla Lakatos</t>
  </si>
  <si>
    <t>Vitorica Abogado</t>
  </si>
  <si>
    <t>14556184J</t>
  </si>
  <si>
    <t>Honorarios trabajos en procedimiento 326/2016</t>
  </si>
  <si>
    <t>Xarxa Teatre S.L.</t>
  </si>
  <si>
    <t>B12365433</t>
  </si>
  <si>
    <t>Inserción publicitaria de página completa en la revista Fiestacultura</t>
  </si>
  <si>
    <t>Zantza - CMM</t>
  </si>
  <si>
    <t>B95854865</t>
  </si>
  <si>
    <t>Umore Azoka. Vigilancia exterior</t>
  </si>
  <si>
    <t>ZARAGOZANA</t>
  </si>
  <si>
    <t>A50028398</t>
  </si>
  <si>
    <t>Fiestas San Juan / Pirotecnia Noche San Juan, traca fin de fiestas, chupinazo y cohetes</t>
  </si>
  <si>
    <t>Zientzia Bizirik, SL</t>
  </si>
  <si>
    <t>B95711099</t>
  </si>
  <si>
    <t>Talleres de ciencia aplicada en la campaña UDA 2018</t>
  </si>
  <si>
    <t>ZIRKOZAURRE</t>
  </si>
  <si>
    <t>Fiestas San Juan / Talleres de circo y espectáculo “Vademekun”</t>
  </si>
  <si>
    <t>14948759R</t>
  </si>
  <si>
    <t>Suministro hamaiketako saludable EMAKUMEEN MARTXA</t>
  </si>
  <si>
    <t>IZF/NAN  CIF/DNI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</si>
</sst>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&quot;CM-&quot;####&quot;/2018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  <font>
      <i/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left" wrapText="1"/>
    </xf>
    <xf numFmtId="0" fontId="1" fillId="3" borderId="1" xfId="0" applyFont="1" applyFill="1" applyBorder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 wrapText="1"/>
    </xf>
    <xf numFmtId="0" fontId="1" fillId="3" borderId="4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</xf>
    <xf numFmtId="165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justify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justify" vertical="center" wrapText="1"/>
    </xf>
    <xf numFmtId="8" fontId="2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>
      <alignment horizontal="justify" wrapText="1"/>
    </xf>
    <xf numFmtId="164" fontId="2" fillId="4" borderId="0" xfId="0" applyNumberFormat="1" applyFont="1" applyFill="1" applyAlignment="1" applyProtection="1">
      <alignment horizontal="left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Alignment="1" applyProtection="1">
      <alignment horizontal="left"/>
      <protection locked="0"/>
    </xf>
    <xf numFmtId="165" fontId="2" fillId="4" borderId="0" xfId="0" applyNumberFormat="1" applyFont="1" applyFill="1" applyAlignment="1" applyProtection="1">
      <alignment horizontal="center"/>
      <protection locked="0"/>
    </xf>
    <xf numFmtId="14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1</xdr:col>
      <xdr:colOff>1623060</xdr:colOff>
      <xdr:row>0</xdr:row>
      <xdr:rowOff>837618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460" y="0"/>
          <a:ext cx="1607820" cy="837618"/>
        </a:xfrm>
        <a:prstGeom prst="rect">
          <a:avLst/>
        </a:prstGeom>
      </xdr:spPr>
    </xdr:pic>
    <xdr:clientData/>
  </xdr:twoCellAnchor>
  <xdr:twoCellAnchor>
    <xdr:from>
      <xdr:col>1</xdr:col>
      <xdr:colOff>34019</xdr:colOff>
      <xdr:row>0</xdr:row>
      <xdr:rowOff>11340</xdr:rowOff>
    </xdr:from>
    <xdr:to>
      <xdr:col>3</xdr:col>
      <xdr:colOff>518160</xdr:colOff>
      <xdr:row>0</xdr:row>
      <xdr:rowOff>533400</xdr:rowOff>
    </xdr:to>
    <xdr:sp macro="" textlink="">
      <xdr:nvSpPr>
        <xdr:cNvPr id="3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2239" y="11340"/>
          <a:ext cx="6016261" cy="52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0"/>
  <sheetViews>
    <sheetView tabSelected="1" topLeftCell="B1" workbookViewId="0">
      <selection activeCell="D1" sqref="D1"/>
    </sheetView>
  </sheetViews>
  <sheetFormatPr baseColWidth="10" defaultColWidth="11.44140625" defaultRowHeight="15" customHeight="1" x14ac:dyDescent="0.3"/>
  <cols>
    <col min="1" max="1" width="14.5546875" style="7" bestFit="1" customWidth="1"/>
    <col min="2" max="2" width="58.33203125" style="7" bestFit="1" customWidth="1"/>
    <col min="3" max="3" width="9.88671875" style="7" customWidth="1"/>
    <col min="4" max="4" width="15.6640625" style="30" customWidth="1"/>
    <col min="5" max="5" width="14.44140625" style="30" customWidth="1"/>
    <col min="6" max="6" width="45.21875" style="7" customWidth="1"/>
    <col min="7" max="7" width="16.5546875" style="30" bestFit="1" customWidth="1"/>
    <col min="8" max="8" width="17.21875" style="30" customWidth="1"/>
    <col min="9" max="16384" width="11.44140625" style="11"/>
  </cols>
  <sheetData>
    <row r="1" spans="1:8" s="7" customFormat="1" ht="94.5" customHeight="1" thickBot="1" x14ac:dyDescent="0.35">
      <c r="A1" s="1" t="s">
        <v>0</v>
      </c>
      <c r="B1" s="2" t="s">
        <v>1</v>
      </c>
      <c r="C1" s="3" t="s">
        <v>1064</v>
      </c>
      <c r="D1" s="3" t="s">
        <v>2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" customHeight="1" x14ac:dyDescent="0.3">
      <c r="A2" s="8">
        <v>288</v>
      </c>
      <c r="B2" s="7" t="s">
        <v>7</v>
      </c>
      <c r="C2" s="7" t="s">
        <v>8</v>
      </c>
      <c r="D2" s="9">
        <v>14506.79</v>
      </c>
      <c r="E2" s="9">
        <f>D2*1.21</f>
        <v>17553.215899999999</v>
      </c>
      <c r="F2" s="7" t="s">
        <v>9</v>
      </c>
      <c r="G2" s="10">
        <v>43244</v>
      </c>
      <c r="H2" s="10"/>
    </row>
    <row r="3" spans="1:8" ht="15" customHeight="1" x14ac:dyDescent="0.3">
      <c r="A3" s="8">
        <v>154</v>
      </c>
      <c r="B3" s="12" t="s">
        <v>10</v>
      </c>
      <c r="C3" s="7" t="s">
        <v>11</v>
      </c>
      <c r="D3" s="9">
        <f>E3/1.21</f>
        <v>1912.3719008264461</v>
      </c>
      <c r="E3" s="9">
        <v>2313.9699999999998</v>
      </c>
      <c r="F3" s="7" t="s">
        <v>12</v>
      </c>
      <c r="G3" s="10">
        <v>43209</v>
      </c>
      <c r="H3" s="10"/>
    </row>
    <row r="4" spans="1:8" ht="15" customHeight="1" x14ac:dyDescent="0.3">
      <c r="A4" s="8">
        <v>340</v>
      </c>
      <c r="B4" s="7" t="s">
        <v>13</v>
      </c>
      <c r="C4" s="7" t="s">
        <v>14</v>
      </c>
      <c r="D4" s="9">
        <v>325</v>
      </c>
      <c r="E4" s="9">
        <f>D4*1.21</f>
        <v>393.25</v>
      </c>
      <c r="F4" s="13" t="s">
        <v>15</v>
      </c>
      <c r="G4" s="10">
        <v>43256</v>
      </c>
      <c r="H4" s="10"/>
    </row>
    <row r="5" spans="1:8" ht="15" customHeight="1" x14ac:dyDescent="0.3">
      <c r="A5" s="8">
        <v>159</v>
      </c>
      <c r="B5" s="12" t="s">
        <v>16</v>
      </c>
      <c r="C5" s="14" t="s">
        <v>17</v>
      </c>
      <c r="D5" s="9">
        <f>E5/1.21</f>
        <v>11200</v>
      </c>
      <c r="E5" s="9">
        <v>13552</v>
      </c>
      <c r="F5" s="7" t="s">
        <v>12</v>
      </c>
      <c r="G5" s="10">
        <v>43209</v>
      </c>
      <c r="H5" s="10"/>
    </row>
    <row r="6" spans="1:8" ht="15" customHeight="1" x14ac:dyDescent="0.3">
      <c r="A6" s="8">
        <v>435</v>
      </c>
      <c r="B6" s="7" t="s">
        <v>16</v>
      </c>
      <c r="C6" s="7" t="s">
        <v>17</v>
      </c>
      <c r="D6" s="9">
        <v>3394.6</v>
      </c>
      <c r="E6" s="9">
        <f>D6*1.21</f>
        <v>4107.4659999999994</v>
      </c>
      <c r="F6" s="7" t="s">
        <v>18</v>
      </c>
      <c r="G6" s="10">
        <v>43270</v>
      </c>
      <c r="H6" s="10"/>
    </row>
    <row r="7" spans="1:8" ht="15" customHeight="1" x14ac:dyDescent="0.3">
      <c r="A7" s="8" t="s">
        <v>19</v>
      </c>
      <c r="B7" s="7" t="s">
        <v>16</v>
      </c>
      <c r="C7" s="14" t="s">
        <v>17</v>
      </c>
      <c r="D7" s="9">
        <v>1882.22</v>
      </c>
      <c r="E7" s="9">
        <f>D7*1.21</f>
        <v>2277.4861999999998</v>
      </c>
      <c r="F7" s="7" t="s">
        <v>20</v>
      </c>
      <c r="G7" s="10">
        <v>43242</v>
      </c>
      <c r="H7" s="10"/>
    </row>
    <row r="8" spans="1:8" ht="15" customHeight="1" x14ac:dyDescent="0.3">
      <c r="A8" s="8">
        <v>43</v>
      </c>
      <c r="B8" s="15" t="s">
        <v>21</v>
      </c>
      <c r="C8" s="15" t="s">
        <v>17</v>
      </c>
      <c r="D8" s="16">
        <f>E8/1.21</f>
        <v>5329.0330578512403</v>
      </c>
      <c r="E8" s="9">
        <v>6448.13</v>
      </c>
      <c r="F8" s="15" t="s">
        <v>22</v>
      </c>
      <c r="G8" s="17">
        <v>43181</v>
      </c>
      <c r="H8" s="17">
        <v>43184</v>
      </c>
    </row>
    <row r="9" spans="1:8" ht="15" customHeight="1" x14ac:dyDescent="0.3">
      <c r="A9" s="8">
        <v>37</v>
      </c>
      <c r="B9" s="15" t="s">
        <v>23</v>
      </c>
      <c r="C9" s="15" t="s">
        <v>24</v>
      </c>
      <c r="D9" s="16">
        <v>3088.6400000000003</v>
      </c>
      <c r="E9" s="9">
        <f>D9*1.21</f>
        <v>3737.2544000000003</v>
      </c>
      <c r="F9" s="15" t="s">
        <v>25</v>
      </c>
      <c r="G9" s="17">
        <v>43181</v>
      </c>
      <c r="H9" s="17">
        <v>43105</v>
      </c>
    </row>
    <row r="10" spans="1:8" ht="15" customHeight="1" x14ac:dyDescent="0.3">
      <c r="A10" s="8">
        <v>8</v>
      </c>
      <c r="B10" s="15" t="s">
        <v>26</v>
      </c>
      <c r="C10" s="7" t="s">
        <v>27</v>
      </c>
      <c r="D10" s="16">
        <v>1700</v>
      </c>
      <c r="E10" s="9">
        <f>D10*1.21</f>
        <v>2057</v>
      </c>
      <c r="F10" s="15" t="s">
        <v>28</v>
      </c>
      <c r="G10" s="17">
        <v>43174</v>
      </c>
      <c r="H10" s="17">
        <v>43174</v>
      </c>
    </row>
    <row r="11" spans="1:8" ht="15" customHeight="1" x14ac:dyDescent="0.3">
      <c r="A11" s="8">
        <v>175</v>
      </c>
      <c r="B11" s="7" t="s">
        <v>29</v>
      </c>
      <c r="C11" s="7" t="s">
        <v>14</v>
      </c>
      <c r="D11" s="9">
        <v>53.5</v>
      </c>
      <c r="E11" s="9">
        <f>D11*1.21</f>
        <v>64.734999999999999</v>
      </c>
      <c r="F11" s="7" t="s">
        <v>30</v>
      </c>
      <c r="G11" s="10">
        <v>43207</v>
      </c>
      <c r="H11" s="10"/>
    </row>
    <row r="12" spans="1:8" ht="15" customHeight="1" x14ac:dyDescent="0.3">
      <c r="A12" s="8">
        <v>283</v>
      </c>
      <c r="B12" s="7" t="s">
        <v>29</v>
      </c>
      <c r="C12" s="7" t="s">
        <v>14</v>
      </c>
      <c r="D12" s="9">
        <v>8265</v>
      </c>
      <c r="E12" s="9">
        <f>D12*1.21</f>
        <v>10000.65</v>
      </c>
      <c r="F12" s="7" t="s">
        <v>31</v>
      </c>
      <c r="G12" s="10">
        <v>43242</v>
      </c>
      <c r="H12" s="10"/>
    </row>
    <row r="13" spans="1:8" ht="15" customHeight="1" x14ac:dyDescent="0.3">
      <c r="A13" s="8">
        <v>345</v>
      </c>
      <c r="B13" s="13" t="s">
        <v>32</v>
      </c>
      <c r="C13" s="13" t="s">
        <v>14</v>
      </c>
      <c r="D13" s="9">
        <v>55</v>
      </c>
      <c r="E13" s="9">
        <f>D13*1.21</f>
        <v>66.55</v>
      </c>
      <c r="F13" s="13" t="s">
        <v>33</v>
      </c>
      <c r="G13" s="10">
        <v>43258</v>
      </c>
      <c r="H13" s="10"/>
    </row>
    <row r="14" spans="1:8" ht="15" customHeight="1" x14ac:dyDescent="0.3">
      <c r="A14" s="8">
        <v>209</v>
      </c>
      <c r="B14" s="18" t="s">
        <v>34</v>
      </c>
      <c r="C14" s="18" t="s">
        <v>35</v>
      </c>
      <c r="D14" s="9">
        <v>1890</v>
      </c>
      <c r="E14" s="9">
        <v>2079</v>
      </c>
      <c r="F14" s="18" t="s">
        <v>36</v>
      </c>
      <c r="G14" s="10">
        <v>43231</v>
      </c>
      <c r="H14" s="10"/>
    </row>
    <row r="15" spans="1:8" ht="15" customHeight="1" x14ac:dyDescent="0.3">
      <c r="A15" s="8">
        <v>444</v>
      </c>
      <c r="B15" s="7" t="s">
        <v>34</v>
      </c>
      <c r="C15" s="7" t="s">
        <v>35</v>
      </c>
      <c r="D15" s="9">
        <v>400</v>
      </c>
      <c r="E15" s="9">
        <f>D15</f>
        <v>400</v>
      </c>
      <c r="F15" s="7" t="s">
        <v>37</v>
      </c>
      <c r="G15" s="10">
        <v>43277</v>
      </c>
      <c r="H15" s="10"/>
    </row>
    <row r="16" spans="1:8" ht="15" customHeight="1" x14ac:dyDescent="0.3">
      <c r="A16" s="8">
        <v>6</v>
      </c>
      <c r="B16" s="15" t="s">
        <v>38</v>
      </c>
      <c r="C16" s="15" t="s">
        <v>39</v>
      </c>
      <c r="D16" s="16">
        <v>1055</v>
      </c>
      <c r="E16" s="9">
        <f>D16*1.21</f>
        <v>1276.55</v>
      </c>
      <c r="F16" s="15" t="s">
        <v>40</v>
      </c>
      <c r="G16" s="17">
        <v>43173</v>
      </c>
      <c r="H16" s="17">
        <v>43173</v>
      </c>
    </row>
    <row r="17" spans="1:8" ht="15" customHeight="1" x14ac:dyDescent="0.3">
      <c r="A17" s="8">
        <v>22</v>
      </c>
      <c r="B17" s="15" t="s">
        <v>38</v>
      </c>
      <c r="C17" s="7" t="s">
        <v>39</v>
      </c>
      <c r="D17" s="16">
        <v>13636.36</v>
      </c>
      <c r="E17" s="9">
        <f>D17*1.21</f>
        <v>16499.995600000002</v>
      </c>
      <c r="F17" s="15" t="s">
        <v>41</v>
      </c>
      <c r="G17" s="17">
        <v>43179</v>
      </c>
      <c r="H17" s="17">
        <v>43105</v>
      </c>
    </row>
    <row r="18" spans="1:8" ht="15" customHeight="1" x14ac:dyDescent="0.3">
      <c r="A18" s="8">
        <v>65</v>
      </c>
      <c r="B18" s="7" t="s">
        <v>42</v>
      </c>
      <c r="C18" s="15" t="s">
        <v>43</v>
      </c>
      <c r="D18" s="16">
        <v>113.85</v>
      </c>
      <c r="E18" s="9">
        <f>D18*1.21</f>
        <v>137.7585</v>
      </c>
      <c r="F18" s="15" t="s">
        <v>44</v>
      </c>
      <c r="G18" s="10">
        <v>43186</v>
      </c>
      <c r="H18" s="10"/>
    </row>
    <row r="19" spans="1:8" ht="15" customHeight="1" x14ac:dyDescent="0.3">
      <c r="A19" s="8">
        <v>389</v>
      </c>
      <c r="B19" s="19" t="s">
        <v>45</v>
      </c>
      <c r="C19" s="7" t="s">
        <v>46</v>
      </c>
      <c r="D19" s="9">
        <v>2860</v>
      </c>
      <c r="E19" s="9">
        <v>2860</v>
      </c>
      <c r="F19" s="7" t="s">
        <v>47</v>
      </c>
      <c r="G19" s="10">
        <v>43262</v>
      </c>
      <c r="H19" s="10"/>
    </row>
    <row r="20" spans="1:8" ht="15" customHeight="1" x14ac:dyDescent="0.3">
      <c r="A20" s="8">
        <v>32</v>
      </c>
      <c r="B20" s="15" t="s">
        <v>48</v>
      </c>
      <c r="C20" s="7" t="s">
        <v>49</v>
      </c>
      <c r="D20" s="16">
        <v>800</v>
      </c>
      <c r="E20" s="9">
        <f>D20*1.21</f>
        <v>968</v>
      </c>
      <c r="F20" s="15" t="s">
        <v>50</v>
      </c>
      <c r="G20" s="17">
        <v>43179</v>
      </c>
      <c r="H20" s="17">
        <v>43105</v>
      </c>
    </row>
    <row r="21" spans="1:8" ht="15" customHeight="1" x14ac:dyDescent="0.3">
      <c r="A21" s="8">
        <v>73</v>
      </c>
      <c r="B21" s="7" t="s">
        <v>51</v>
      </c>
      <c r="C21" s="7" t="s">
        <v>52</v>
      </c>
      <c r="D21" s="16">
        <v>3250.4</v>
      </c>
      <c r="E21" s="9">
        <f>D21*1.21</f>
        <v>3932.9839999999999</v>
      </c>
      <c r="F21" s="15" t="s">
        <v>53</v>
      </c>
      <c r="G21" s="10">
        <v>43203</v>
      </c>
      <c r="H21" s="10"/>
    </row>
    <row r="22" spans="1:8" ht="15" customHeight="1" x14ac:dyDescent="0.3">
      <c r="A22" s="8">
        <v>176</v>
      </c>
      <c r="B22" s="7" t="s">
        <v>54</v>
      </c>
      <c r="C22" s="7" t="s">
        <v>55</v>
      </c>
      <c r="D22" s="9">
        <v>144.38</v>
      </c>
      <c r="E22" s="9">
        <f>D22*1.21</f>
        <v>174.69979999999998</v>
      </c>
      <c r="F22" s="7" t="s">
        <v>56</v>
      </c>
      <c r="G22" s="10">
        <v>43207</v>
      </c>
      <c r="H22" s="10"/>
    </row>
    <row r="23" spans="1:8" ht="15" customHeight="1" x14ac:dyDescent="0.3">
      <c r="A23" s="8">
        <v>24</v>
      </c>
      <c r="B23" s="15" t="s">
        <v>57</v>
      </c>
      <c r="C23" s="15" t="s">
        <v>58</v>
      </c>
      <c r="D23" s="16">
        <v>365.08</v>
      </c>
      <c r="E23" s="9">
        <f>D23*1.21</f>
        <v>441.74679999999995</v>
      </c>
      <c r="F23" s="15" t="s">
        <v>59</v>
      </c>
      <c r="G23" s="17">
        <v>43179</v>
      </c>
      <c r="H23" s="17">
        <v>43105</v>
      </c>
    </row>
    <row r="24" spans="1:8" ht="15" customHeight="1" x14ac:dyDescent="0.3">
      <c r="A24" s="8">
        <v>466</v>
      </c>
      <c r="B24" s="7" t="s">
        <v>60</v>
      </c>
      <c r="C24" s="7" t="s">
        <v>61</v>
      </c>
      <c r="D24" s="9">
        <v>95.84</v>
      </c>
      <c r="E24" s="9">
        <f>D24*1</f>
        <v>95.84</v>
      </c>
      <c r="F24" s="7" t="s">
        <v>62</v>
      </c>
      <c r="G24" s="10">
        <v>43280</v>
      </c>
      <c r="H24" s="10"/>
    </row>
    <row r="25" spans="1:8" ht="15" customHeight="1" x14ac:dyDescent="0.3">
      <c r="A25" s="8">
        <v>97</v>
      </c>
      <c r="B25" s="7" t="s">
        <v>63</v>
      </c>
      <c r="C25" s="7" t="s">
        <v>64</v>
      </c>
      <c r="D25" s="9">
        <v>330.58</v>
      </c>
      <c r="E25" s="9">
        <f>D25*1.21</f>
        <v>400.00179999999995</v>
      </c>
      <c r="F25" s="7" t="s">
        <v>65</v>
      </c>
      <c r="G25" s="10">
        <v>43207</v>
      </c>
      <c r="H25" s="10"/>
    </row>
    <row r="26" spans="1:8" ht="15" customHeight="1" x14ac:dyDescent="0.3">
      <c r="A26" s="8">
        <v>104</v>
      </c>
      <c r="B26" s="7" t="s">
        <v>66</v>
      </c>
      <c r="C26" s="7" t="s">
        <v>67</v>
      </c>
      <c r="D26" s="9">
        <v>991.74</v>
      </c>
      <c r="E26" s="9">
        <v>1200</v>
      </c>
      <c r="F26" s="13" t="s">
        <v>68</v>
      </c>
      <c r="G26" s="10">
        <v>43207</v>
      </c>
      <c r="H26" s="10"/>
    </row>
    <row r="27" spans="1:8" ht="15" customHeight="1" x14ac:dyDescent="0.3">
      <c r="A27" s="8">
        <v>402</v>
      </c>
      <c r="B27" s="19" t="s">
        <v>69</v>
      </c>
      <c r="C27" s="7" t="s">
        <v>70</v>
      </c>
      <c r="D27" s="9">
        <v>780</v>
      </c>
      <c r="E27" s="9">
        <v>858</v>
      </c>
      <c r="F27" s="7" t="s">
        <v>71</v>
      </c>
      <c r="G27" s="10">
        <v>43262</v>
      </c>
      <c r="H27" s="10"/>
    </row>
    <row r="28" spans="1:8" ht="15" customHeight="1" x14ac:dyDescent="0.3">
      <c r="A28" s="8">
        <v>28</v>
      </c>
      <c r="B28" s="15" t="s">
        <v>72</v>
      </c>
      <c r="C28" s="15" t="s">
        <v>73</v>
      </c>
      <c r="D28" s="16">
        <v>150</v>
      </c>
      <c r="E28" s="9">
        <f>D28*1.21</f>
        <v>181.5</v>
      </c>
      <c r="F28" s="15" t="s">
        <v>74</v>
      </c>
      <c r="G28" s="17">
        <v>43179</v>
      </c>
      <c r="H28" s="17">
        <v>43105</v>
      </c>
    </row>
    <row r="29" spans="1:8" ht="15" customHeight="1" x14ac:dyDescent="0.3">
      <c r="A29" s="8">
        <v>92</v>
      </c>
      <c r="B29" s="7" t="s">
        <v>75</v>
      </c>
      <c r="C29" s="14" t="s">
        <v>76</v>
      </c>
      <c r="D29" s="9">
        <v>1640</v>
      </c>
      <c r="E29" s="9">
        <f>D29*1.21</f>
        <v>1984.3999999999999</v>
      </c>
      <c r="F29" s="7" t="s">
        <v>77</v>
      </c>
      <c r="G29" s="10">
        <v>43207</v>
      </c>
      <c r="H29" s="10">
        <v>43220</v>
      </c>
    </row>
    <row r="30" spans="1:8" ht="15" customHeight="1" x14ac:dyDescent="0.3">
      <c r="A30" s="8">
        <v>93</v>
      </c>
      <c r="B30" s="7" t="s">
        <v>75</v>
      </c>
      <c r="C30" s="14" t="s">
        <v>76</v>
      </c>
      <c r="D30" s="9">
        <v>1900</v>
      </c>
      <c r="E30" s="9">
        <f>D30*1.21</f>
        <v>2299</v>
      </c>
      <c r="F30" s="7" t="s">
        <v>78</v>
      </c>
      <c r="G30" s="10">
        <v>43207</v>
      </c>
      <c r="H30" s="10">
        <v>43220</v>
      </c>
    </row>
    <row r="31" spans="1:8" ht="15" customHeight="1" x14ac:dyDescent="0.3">
      <c r="A31" s="8">
        <v>66</v>
      </c>
      <c r="B31" s="7" t="s">
        <v>79</v>
      </c>
      <c r="C31" s="7" t="s">
        <v>80</v>
      </c>
      <c r="D31" s="16">
        <v>470</v>
      </c>
      <c r="E31" s="9">
        <f>D31*1.21</f>
        <v>568.69999999999993</v>
      </c>
      <c r="F31" s="15" t="s">
        <v>81</v>
      </c>
      <c r="G31" s="10">
        <v>43186</v>
      </c>
      <c r="H31" s="10"/>
    </row>
    <row r="32" spans="1:8" ht="15" customHeight="1" x14ac:dyDescent="0.3">
      <c r="A32" s="8">
        <v>249</v>
      </c>
      <c r="B32" s="13" t="s">
        <v>82</v>
      </c>
      <c r="C32" s="13" t="s">
        <v>83</v>
      </c>
      <c r="D32" s="9">
        <v>165.29</v>
      </c>
      <c r="E32" s="9">
        <f>D32*1.21</f>
        <v>200.00089999999997</v>
      </c>
      <c r="F32" s="13" t="s">
        <v>84</v>
      </c>
      <c r="G32" s="10">
        <v>43231</v>
      </c>
      <c r="H32" s="10"/>
    </row>
    <row r="33" spans="1:8" ht="15" customHeight="1" x14ac:dyDescent="0.3">
      <c r="A33" s="8">
        <v>87</v>
      </c>
      <c r="B33" s="7" t="s">
        <v>85</v>
      </c>
      <c r="C33" s="7" t="s">
        <v>86</v>
      </c>
      <c r="D33" s="9">
        <v>560</v>
      </c>
      <c r="E33" s="9">
        <v>616</v>
      </c>
      <c r="F33" s="13" t="s">
        <v>87</v>
      </c>
      <c r="G33" s="10">
        <v>43206</v>
      </c>
      <c r="H33" s="10"/>
    </row>
    <row r="34" spans="1:8" ht="15" customHeight="1" x14ac:dyDescent="0.3">
      <c r="A34" s="8">
        <v>89</v>
      </c>
      <c r="B34" s="7" t="s">
        <v>85</v>
      </c>
      <c r="C34" s="7" t="s">
        <v>88</v>
      </c>
      <c r="D34" s="9">
        <v>8100</v>
      </c>
      <c r="E34" s="9">
        <v>8910</v>
      </c>
      <c r="F34" s="7" t="s">
        <v>89</v>
      </c>
      <c r="G34" s="10">
        <v>43207</v>
      </c>
      <c r="H34" s="10">
        <v>43312</v>
      </c>
    </row>
    <row r="35" spans="1:8" ht="15" customHeight="1" x14ac:dyDescent="0.3">
      <c r="A35" s="8">
        <v>333</v>
      </c>
      <c r="B35" s="7" t="s">
        <v>90</v>
      </c>
      <c r="C35" s="7" t="s">
        <v>91</v>
      </c>
      <c r="D35" s="9">
        <v>1352.18</v>
      </c>
      <c r="E35" s="9">
        <v>1352.18</v>
      </c>
      <c r="F35" s="7" t="s">
        <v>92</v>
      </c>
      <c r="G35" s="10">
        <v>43256</v>
      </c>
      <c r="H35" s="10">
        <v>43308</v>
      </c>
    </row>
    <row r="36" spans="1:8" ht="15" customHeight="1" x14ac:dyDescent="0.3">
      <c r="A36" s="8">
        <v>172</v>
      </c>
      <c r="B36" s="12" t="s">
        <v>93</v>
      </c>
      <c r="C36" s="12" t="s">
        <v>94</v>
      </c>
      <c r="D36" s="9">
        <f>E36/1.21</f>
        <v>922.09917355371908</v>
      </c>
      <c r="E36" s="9">
        <v>1115.74</v>
      </c>
      <c r="F36" s="7" t="s">
        <v>12</v>
      </c>
      <c r="G36" s="10">
        <v>43209</v>
      </c>
      <c r="H36" s="10"/>
    </row>
    <row r="37" spans="1:8" ht="15" customHeight="1" x14ac:dyDescent="0.3">
      <c r="A37" s="8">
        <v>346</v>
      </c>
      <c r="B37" s="13" t="s">
        <v>95</v>
      </c>
      <c r="C37" s="13" t="s">
        <v>96</v>
      </c>
      <c r="D37" s="9">
        <v>495</v>
      </c>
      <c r="E37" s="9">
        <v>550</v>
      </c>
      <c r="F37" s="13" t="s">
        <v>97</v>
      </c>
      <c r="G37" s="10">
        <v>43258</v>
      </c>
      <c r="H37" s="10"/>
    </row>
    <row r="38" spans="1:8" ht="15" customHeight="1" x14ac:dyDescent="0.3">
      <c r="A38" s="8">
        <v>351</v>
      </c>
      <c r="B38" s="13" t="s">
        <v>98</v>
      </c>
      <c r="C38" s="13" t="s">
        <v>99</v>
      </c>
      <c r="D38" s="9">
        <v>302.5</v>
      </c>
      <c r="E38" s="9">
        <v>362.5</v>
      </c>
      <c r="F38" s="7" t="s">
        <v>100</v>
      </c>
      <c r="G38" s="10">
        <v>43258</v>
      </c>
      <c r="H38" s="10"/>
    </row>
    <row r="39" spans="1:8" ht="15" customHeight="1" x14ac:dyDescent="0.3">
      <c r="A39" s="8">
        <v>395</v>
      </c>
      <c r="B39" s="19" t="s">
        <v>101</v>
      </c>
      <c r="C39" s="7" t="s">
        <v>102</v>
      </c>
      <c r="D39" s="9">
        <v>450</v>
      </c>
      <c r="E39" s="9">
        <v>495</v>
      </c>
      <c r="F39" s="7" t="s">
        <v>103</v>
      </c>
      <c r="G39" s="10">
        <v>43262</v>
      </c>
      <c r="H39" s="10"/>
    </row>
    <row r="40" spans="1:8" ht="15" customHeight="1" x14ac:dyDescent="0.3">
      <c r="A40" s="8">
        <v>268</v>
      </c>
      <c r="B40" s="13" t="s">
        <v>104</v>
      </c>
      <c r="C40" s="13" t="s">
        <v>105</v>
      </c>
      <c r="D40" s="9">
        <v>826.45</v>
      </c>
      <c r="E40" s="9">
        <f>D40*1.21</f>
        <v>1000.0045</v>
      </c>
      <c r="F40" s="13" t="s">
        <v>106</v>
      </c>
      <c r="G40" s="10">
        <v>43231</v>
      </c>
      <c r="H40" s="10"/>
    </row>
    <row r="41" spans="1:8" ht="15" customHeight="1" x14ac:dyDescent="0.3">
      <c r="A41" s="8">
        <v>181</v>
      </c>
      <c r="B41" s="7" t="s">
        <v>107</v>
      </c>
      <c r="C41" s="7" t="s">
        <v>108</v>
      </c>
      <c r="D41" s="9">
        <v>569.61</v>
      </c>
      <c r="E41" s="9">
        <f>D41*1.21</f>
        <v>689.22810000000004</v>
      </c>
      <c r="F41" s="7" t="s">
        <v>109</v>
      </c>
      <c r="G41" s="10">
        <v>43210</v>
      </c>
      <c r="H41" s="10"/>
    </row>
    <row r="42" spans="1:8" ht="15" customHeight="1" x14ac:dyDescent="0.3">
      <c r="A42" s="8">
        <v>422</v>
      </c>
      <c r="B42" s="19" t="s">
        <v>107</v>
      </c>
      <c r="C42" s="7" t="s">
        <v>108</v>
      </c>
      <c r="D42" s="9">
        <v>343.41</v>
      </c>
      <c r="E42" s="9">
        <f>D42*1.21</f>
        <v>415.52610000000004</v>
      </c>
      <c r="F42" s="7" t="s">
        <v>110</v>
      </c>
      <c r="G42" s="10">
        <v>43264</v>
      </c>
      <c r="H42" s="10"/>
    </row>
    <row r="43" spans="1:8" ht="15" customHeight="1" x14ac:dyDescent="0.3">
      <c r="A43" s="8">
        <v>142</v>
      </c>
      <c r="B43" s="7" t="s">
        <v>111</v>
      </c>
      <c r="C43" s="13" t="s">
        <v>112</v>
      </c>
      <c r="D43" s="9">
        <v>1200</v>
      </c>
      <c r="E43" s="9">
        <f>D43*1.21</f>
        <v>1452</v>
      </c>
      <c r="F43" s="13" t="s">
        <v>113</v>
      </c>
      <c r="G43" s="10">
        <v>43207</v>
      </c>
      <c r="H43" s="10"/>
    </row>
    <row r="44" spans="1:8" ht="15" customHeight="1" x14ac:dyDescent="0.3">
      <c r="A44" s="8">
        <v>48</v>
      </c>
      <c r="B44" s="7" t="s">
        <v>114</v>
      </c>
      <c r="C44" s="15" t="s">
        <v>115</v>
      </c>
      <c r="D44" s="16">
        <v>7272.73</v>
      </c>
      <c r="E44" s="9">
        <f>D44*1.21</f>
        <v>8800.0032999999985</v>
      </c>
      <c r="F44" s="15" t="s">
        <v>116</v>
      </c>
      <c r="G44" s="10">
        <v>43185</v>
      </c>
      <c r="H44" s="10">
        <v>43287</v>
      </c>
    </row>
    <row r="45" spans="1:8" ht="15" customHeight="1" x14ac:dyDescent="0.3">
      <c r="A45" s="8">
        <v>9</v>
      </c>
      <c r="B45" s="15" t="s">
        <v>117</v>
      </c>
      <c r="C45" s="7" t="s">
        <v>118</v>
      </c>
      <c r="D45" s="16">
        <v>1003.02</v>
      </c>
      <c r="E45" s="9">
        <f>D45*1.21</f>
        <v>1213.6541999999999</v>
      </c>
      <c r="F45" s="15" t="s">
        <v>119</v>
      </c>
      <c r="G45" s="17">
        <v>43178</v>
      </c>
      <c r="H45" s="17">
        <v>43205</v>
      </c>
    </row>
    <row r="46" spans="1:8" ht="15" customHeight="1" x14ac:dyDescent="0.3">
      <c r="A46" s="8">
        <v>355</v>
      </c>
      <c r="B46" s="13" t="s">
        <v>120</v>
      </c>
      <c r="C46" s="13" t="s">
        <v>121</v>
      </c>
      <c r="D46" s="9">
        <v>250</v>
      </c>
      <c r="E46" s="9">
        <v>250</v>
      </c>
      <c r="F46" s="13" t="s">
        <v>122</v>
      </c>
      <c r="G46" s="10">
        <v>43258</v>
      </c>
      <c r="H46" s="10"/>
    </row>
    <row r="47" spans="1:8" ht="15" customHeight="1" x14ac:dyDescent="0.3">
      <c r="A47" s="8">
        <v>256</v>
      </c>
      <c r="B47" s="13" t="s">
        <v>123</v>
      </c>
      <c r="C47" s="13" t="s">
        <v>124</v>
      </c>
      <c r="D47" s="9">
        <v>2000</v>
      </c>
      <c r="E47" s="9">
        <v>2200</v>
      </c>
      <c r="F47" s="13" t="s">
        <v>125</v>
      </c>
      <c r="G47" s="10">
        <v>43231</v>
      </c>
      <c r="H47" s="10"/>
    </row>
    <row r="48" spans="1:8" ht="15" customHeight="1" x14ac:dyDescent="0.3">
      <c r="A48" s="8">
        <v>352</v>
      </c>
      <c r="B48" s="13" t="s">
        <v>126</v>
      </c>
      <c r="C48" s="13" t="s">
        <v>127</v>
      </c>
      <c r="D48" s="9">
        <v>2500</v>
      </c>
      <c r="E48" s="9">
        <v>2500</v>
      </c>
      <c r="F48" s="7" t="s">
        <v>128</v>
      </c>
      <c r="G48" s="10">
        <v>43258</v>
      </c>
      <c r="H48" s="10"/>
    </row>
    <row r="49" spans="1:8" ht="15" customHeight="1" x14ac:dyDescent="0.3">
      <c r="A49" s="8">
        <v>432</v>
      </c>
      <c r="B49" s="19" t="s">
        <v>129</v>
      </c>
      <c r="C49" s="7" t="s">
        <v>130</v>
      </c>
      <c r="D49" s="9">
        <v>1500</v>
      </c>
      <c r="E49" s="9">
        <v>1500</v>
      </c>
      <c r="F49" s="7" t="s">
        <v>131</v>
      </c>
      <c r="G49" s="10">
        <v>43270</v>
      </c>
      <c r="H49" s="10"/>
    </row>
    <row r="50" spans="1:8" ht="15" customHeight="1" x14ac:dyDescent="0.3">
      <c r="A50" s="8">
        <v>23</v>
      </c>
      <c r="B50" s="15" t="s">
        <v>132</v>
      </c>
      <c r="C50" s="15" t="s">
        <v>133</v>
      </c>
      <c r="D50" s="16">
        <v>600</v>
      </c>
      <c r="E50" s="9">
        <f>D50*1.21</f>
        <v>726</v>
      </c>
      <c r="F50" s="15" t="s">
        <v>134</v>
      </c>
      <c r="G50" s="17">
        <v>43179</v>
      </c>
      <c r="H50" s="17">
        <v>43105</v>
      </c>
    </row>
    <row r="51" spans="1:8" ht="15" customHeight="1" x14ac:dyDescent="0.3">
      <c r="A51" s="8">
        <v>121</v>
      </c>
      <c r="B51" s="13" t="s">
        <v>135</v>
      </c>
      <c r="C51" s="13" t="s">
        <v>136</v>
      </c>
      <c r="D51" s="9">
        <v>991.74</v>
      </c>
      <c r="E51" s="9">
        <v>1200</v>
      </c>
      <c r="F51" s="13" t="s">
        <v>137</v>
      </c>
      <c r="G51" s="10">
        <v>43207</v>
      </c>
      <c r="H51" s="10"/>
    </row>
    <row r="52" spans="1:8" ht="15" customHeight="1" x14ac:dyDescent="0.3">
      <c r="A52" s="8">
        <v>130</v>
      </c>
      <c r="B52" s="13" t="s">
        <v>138</v>
      </c>
      <c r="C52" s="13" t="s">
        <v>139</v>
      </c>
      <c r="D52" s="9">
        <v>2852.53</v>
      </c>
      <c r="E52" s="9">
        <f>D52*1.21</f>
        <v>3451.5613000000003</v>
      </c>
      <c r="F52" s="13" t="s">
        <v>140</v>
      </c>
      <c r="G52" s="10">
        <v>43207</v>
      </c>
      <c r="H52" s="10"/>
    </row>
    <row r="53" spans="1:8" ht="15" customHeight="1" x14ac:dyDescent="0.3">
      <c r="A53" s="8">
        <v>55</v>
      </c>
      <c r="B53" s="7" t="s">
        <v>141</v>
      </c>
      <c r="C53" s="7" t="s">
        <v>142</v>
      </c>
      <c r="D53" s="16">
        <v>900</v>
      </c>
      <c r="E53" s="9">
        <f>D53*1.21</f>
        <v>1089</v>
      </c>
      <c r="F53" s="15" t="s">
        <v>143</v>
      </c>
      <c r="G53" s="10">
        <v>43186</v>
      </c>
      <c r="H53" s="10"/>
    </row>
    <row r="54" spans="1:8" ht="15" customHeight="1" x14ac:dyDescent="0.3">
      <c r="A54" s="8">
        <v>56</v>
      </c>
      <c r="B54" s="7" t="s">
        <v>141</v>
      </c>
      <c r="C54" s="7" t="s">
        <v>142</v>
      </c>
      <c r="D54" s="16">
        <v>250</v>
      </c>
      <c r="E54" s="9">
        <f>D54*1.21</f>
        <v>302.5</v>
      </c>
      <c r="F54" s="15" t="s">
        <v>144</v>
      </c>
      <c r="G54" s="10">
        <v>43186</v>
      </c>
      <c r="H54" s="10"/>
    </row>
    <row r="55" spans="1:8" ht="15" customHeight="1" x14ac:dyDescent="0.3">
      <c r="A55" s="8">
        <v>96</v>
      </c>
      <c r="B55" s="7" t="s">
        <v>145</v>
      </c>
      <c r="C55" s="7" t="s">
        <v>146</v>
      </c>
      <c r="D55" s="9">
        <v>1159</v>
      </c>
      <c r="E55" s="9">
        <v>1159</v>
      </c>
      <c r="F55" s="7" t="s">
        <v>147</v>
      </c>
      <c r="G55" s="10">
        <v>43207</v>
      </c>
      <c r="H55" s="10">
        <v>43312</v>
      </c>
    </row>
    <row r="56" spans="1:8" ht="15" customHeight="1" x14ac:dyDescent="0.3">
      <c r="A56" s="8">
        <v>122</v>
      </c>
      <c r="B56" s="13" t="s">
        <v>148</v>
      </c>
      <c r="C56" s="20" t="s">
        <v>149</v>
      </c>
      <c r="D56" s="9">
        <v>1652.9</v>
      </c>
      <c r="E56" s="9">
        <v>2000</v>
      </c>
      <c r="F56" s="13" t="s">
        <v>150</v>
      </c>
      <c r="G56" s="10">
        <v>43207</v>
      </c>
      <c r="H56" s="10"/>
    </row>
    <row r="57" spans="1:8" ht="15" customHeight="1" x14ac:dyDescent="0.3">
      <c r="A57" s="8">
        <v>405</v>
      </c>
      <c r="B57" s="19" t="s">
        <v>151</v>
      </c>
      <c r="C57" s="7" t="s">
        <v>152</v>
      </c>
      <c r="D57" s="9">
        <v>665.45</v>
      </c>
      <c r="E57" s="9">
        <f>D57*1.21</f>
        <v>805.19450000000006</v>
      </c>
      <c r="F57" s="7" t="s">
        <v>153</v>
      </c>
      <c r="G57" s="10">
        <v>43262</v>
      </c>
      <c r="H57" s="10"/>
    </row>
    <row r="58" spans="1:8" ht="15" customHeight="1" x14ac:dyDescent="0.3">
      <c r="A58" s="8">
        <v>404</v>
      </c>
      <c r="B58" s="19" t="s">
        <v>154</v>
      </c>
      <c r="C58" s="7" t="s">
        <v>155</v>
      </c>
      <c r="D58" s="9">
        <v>535.54</v>
      </c>
      <c r="E58" s="9">
        <f>D58*1.21</f>
        <v>648.00339999999994</v>
      </c>
      <c r="F58" s="7" t="s">
        <v>153</v>
      </c>
      <c r="G58" s="10">
        <v>43262</v>
      </c>
      <c r="H58" s="10"/>
    </row>
    <row r="59" spans="1:8" ht="15" customHeight="1" x14ac:dyDescent="0.3">
      <c r="A59" s="8">
        <v>361</v>
      </c>
      <c r="B59" s="19" t="s">
        <v>156</v>
      </c>
      <c r="C59" s="13" t="s">
        <v>157</v>
      </c>
      <c r="D59" s="9">
        <v>200</v>
      </c>
      <c r="E59" s="9">
        <v>200</v>
      </c>
      <c r="F59" s="13" t="s">
        <v>158</v>
      </c>
      <c r="G59" s="10">
        <v>43258</v>
      </c>
      <c r="H59" s="10"/>
    </row>
    <row r="60" spans="1:8" ht="15" customHeight="1" x14ac:dyDescent="0.3">
      <c r="A60" s="8">
        <v>141</v>
      </c>
      <c r="B60" s="7" t="s">
        <v>159</v>
      </c>
      <c r="C60" s="13" t="s">
        <v>160</v>
      </c>
      <c r="D60" s="9">
        <v>450</v>
      </c>
      <c r="E60" s="9">
        <f>D60*1.21</f>
        <v>544.5</v>
      </c>
      <c r="F60" s="13" t="s">
        <v>161</v>
      </c>
      <c r="G60" s="10">
        <v>43207</v>
      </c>
      <c r="H60" s="10"/>
    </row>
    <row r="61" spans="1:8" ht="15" customHeight="1" x14ac:dyDescent="0.3">
      <c r="A61" s="8">
        <v>133</v>
      </c>
      <c r="B61" s="13" t="s">
        <v>162</v>
      </c>
      <c r="C61" s="13" t="s">
        <v>163</v>
      </c>
      <c r="D61" s="9">
        <v>1700</v>
      </c>
      <c r="E61" s="9">
        <f>D61*1.21</f>
        <v>2057</v>
      </c>
      <c r="F61" s="13" t="s">
        <v>164</v>
      </c>
      <c r="G61" s="10">
        <v>43207</v>
      </c>
      <c r="H61" s="10"/>
    </row>
    <row r="62" spans="1:8" ht="15" customHeight="1" x14ac:dyDescent="0.3">
      <c r="A62" s="8">
        <v>110</v>
      </c>
      <c r="B62" s="13" t="s">
        <v>165</v>
      </c>
      <c r="C62" s="13" t="s">
        <v>166</v>
      </c>
      <c r="D62" s="9"/>
      <c r="E62" s="9">
        <v>1800</v>
      </c>
      <c r="F62" s="13" t="s">
        <v>167</v>
      </c>
      <c r="G62" s="10">
        <v>43207</v>
      </c>
      <c r="H62" s="10"/>
    </row>
    <row r="63" spans="1:8" ht="15" customHeight="1" x14ac:dyDescent="0.3">
      <c r="A63" s="8">
        <v>90</v>
      </c>
      <c r="B63" s="7" t="s">
        <v>168</v>
      </c>
      <c r="C63" s="7" t="s">
        <v>169</v>
      </c>
      <c r="D63" s="9">
        <v>12840</v>
      </c>
      <c r="E63" s="9">
        <v>14124</v>
      </c>
      <c r="F63" s="7" t="s">
        <v>170</v>
      </c>
      <c r="G63" s="10">
        <v>43207</v>
      </c>
      <c r="H63" s="10">
        <v>43312</v>
      </c>
    </row>
    <row r="64" spans="1:8" ht="15" customHeight="1" x14ac:dyDescent="0.3">
      <c r="A64" s="8">
        <v>215</v>
      </c>
      <c r="B64" s="13" t="s">
        <v>168</v>
      </c>
      <c r="C64" s="7" t="s">
        <v>169</v>
      </c>
      <c r="D64" s="9">
        <v>1455</v>
      </c>
      <c r="E64" s="9">
        <v>1601</v>
      </c>
      <c r="F64" s="18" t="s">
        <v>171</v>
      </c>
      <c r="G64" s="10">
        <v>43231</v>
      </c>
      <c r="H64" s="10"/>
    </row>
    <row r="65" spans="1:8" ht="15" customHeight="1" x14ac:dyDescent="0.3">
      <c r="A65" s="8">
        <v>463</v>
      </c>
      <c r="B65" s="7" t="s">
        <v>168</v>
      </c>
      <c r="C65" s="7" t="s">
        <v>169</v>
      </c>
      <c r="D65" s="9">
        <v>670</v>
      </c>
      <c r="E65" s="9">
        <f>D65*1.1</f>
        <v>737.00000000000011</v>
      </c>
      <c r="F65" s="7" t="s">
        <v>62</v>
      </c>
      <c r="G65" s="10">
        <v>43280</v>
      </c>
      <c r="H65" s="10"/>
    </row>
    <row r="66" spans="1:8" ht="15" customHeight="1" x14ac:dyDescent="0.3">
      <c r="A66" s="8">
        <v>336</v>
      </c>
      <c r="B66" s="7" t="s">
        <v>172</v>
      </c>
      <c r="C66" s="7" t="s">
        <v>173</v>
      </c>
      <c r="D66" s="9">
        <v>300</v>
      </c>
      <c r="E66" s="9">
        <f>D66*1.21</f>
        <v>363</v>
      </c>
      <c r="F66" s="7" t="s">
        <v>174</v>
      </c>
      <c r="G66" s="10">
        <v>43256</v>
      </c>
      <c r="H66" s="10">
        <v>43258</v>
      </c>
    </row>
    <row r="67" spans="1:8" ht="15" customHeight="1" x14ac:dyDescent="0.3">
      <c r="A67" s="8">
        <v>190</v>
      </c>
      <c r="B67" s="7" t="s">
        <v>175</v>
      </c>
      <c r="C67" s="14" t="s">
        <v>176</v>
      </c>
      <c r="D67" s="9">
        <v>4886</v>
      </c>
      <c r="E67" s="9">
        <f>D67*1.21</f>
        <v>5912.0599999999995</v>
      </c>
      <c r="F67" s="7" t="s">
        <v>177</v>
      </c>
      <c r="G67" s="10">
        <v>43220</v>
      </c>
      <c r="H67" s="10"/>
    </row>
    <row r="68" spans="1:8" ht="15" customHeight="1" x14ac:dyDescent="0.3">
      <c r="A68" s="8">
        <v>436</v>
      </c>
      <c r="B68" s="7" t="s">
        <v>178</v>
      </c>
      <c r="C68" s="7" t="s">
        <v>179</v>
      </c>
      <c r="D68" s="9">
        <v>964</v>
      </c>
      <c r="E68" s="9">
        <f>D68*1.21</f>
        <v>1166.44</v>
      </c>
      <c r="F68" s="7" t="s">
        <v>180</v>
      </c>
      <c r="G68" s="10">
        <v>43271</v>
      </c>
      <c r="H68" s="10"/>
    </row>
    <row r="69" spans="1:8" ht="15" customHeight="1" x14ac:dyDescent="0.3">
      <c r="A69" s="8">
        <v>194</v>
      </c>
      <c r="B69" s="7" t="s">
        <v>181</v>
      </c>
      <c r="C69" s="7" t="s">
        <v>182</v>
      </c>
      <c r="D69" s="9">
        <v>115.75</v>
      </c>
      <c r="E69" s="9">
        <f>D69*1.21</f>
        <v>140.0575</v>
      </c>
      <c r="F69" s="7" t="s">
        <v>183</v>
      </c>
      <c r="G69" s="10">
        <v>43222</v>
      </c>
      <c r="H69" s="10">
        <v>43225</v>
      </c>
    </row>
    <row r="70" spans="1:8" ht="15" customHeight="1" x14ac:dyDescent="0.3">
      <c r="A70" s="8">
        <v>401</v>
      </c>
      <c r="B70" s="19" t="s">
        <v>184</v>
      </c>
      <c r="C70" s="7" t="s">
        <v>185</v>
      </c>
      <c r="D70" s="9">
        <v>10600</v>
      </c>
      <c r="E70" s="9">
        <f>D70*1.21</f>
        <v>12826</v>
      </c>
      <c r="F70" s="7" t="s">
        <v>153</v>
      </c>
      <c r="G70" s="10">
        <v>43262</v>
      </c>
      <c r="H70" s="10"/>
    </row>
    <row r="71" spans="1:8" ht="15" customHeight="1" x14ac:dyDescent="0.3">
      <c r="A71" s="8">
        <v>105</v>
      </c>
      <c r="B71" s="13" t="s">
        <v>186</v>
      </c>
      <c r="C71" s="13" t="s">
        <v>187</v>
      </c>
      <c r="D71" s="9">
        <v>1200</v>
      </c>
      <c r="E71" s="9">
        <f>D71*1.21</f>
        <v>1452</v>
      </c>
      <c r="F71" s="13" t="s">
        <v>188</v>
      </c>
      <c r="G71" s="10">
        <v>43207</v>
      </c>
      <c r="H71" s="10"/>
    </row>
    <row r="72" spans="1:8" ht="15" customHeight="1" x14ac:dyDescent="0.3">
      <c r="A72" s="8">
        <v>204</v>
      </c>
      <c r="B72" s="7" t="s">
        <v>189</v>
      </c>
      <c r="C72" s="7" t="s">
        <v>190</v>
      </c>
      <c r="D72" s="9">
        <v>1818.18</v>
      </c>
      <c r="E72" s="9">
        <v>2000</v>
      </c>
      <c r="F72" s="7" t="s">
        <v>191</v>
      </c>
      <c r="G72" s="10">
        <v>43228</v>
      </c>
      <c r="H72" s="10"/>
    </row>
    <row r="73" spans="1:8" ht="15" customHeight="1" x14ac:dyDescent="0.3">
      <c r="A73" s="8">
        <v>245</v>
      </c>
      <c r="B73" s="13" t="s">
        <v>192</v>
      </c>
      <c r="C73" s="13" t="s">
        <v>193</v>
      </c>
      <c r="D73" s="9">
        <v>3377</v>
      </c>
      <c r="E73" s="9">
        <f>D73*1.21</f>
        <v>4086.17</v>
      </c>
      <c r="F73" s="13" t="s">
        <v>194</v>
      </c>
      <c r="G73" s="10">
        <v>43231</v>
      </c>
      <c r="H73" s="10"/>
    </row>
    <row r="74" spans="1:8" ht="15" customHeight="1" x14ac:dyDescent="0.3">
      <c r="A74" s="8">
        <v>137</v>
      </c>
      <c r="B74" s="7" t="s">
        <v>195</v>
      </c>
      <c r="C74" s="21" t="s">
        <v>196</v>
      </c>
      <c r="D74" s="9"/>
      <c r="E74" s="9">
        <v>5000</v>
      </c>
      <c r="F74" s="13" t="s">
        <v>197</v>
      </c>
      <c r="G74" s="10">
        <v>43207</v>
      </c>
      <c r="H74" s="10"/>
    </row>
    <row r="75" spans="1:8" ht="15" customHeight="1" x14ac:dyDescent="0.3">
      <c r="A75" s="8">
        <v>31</v>
      </c>
      <c r="B75" s="15" t="s">
        <v>198</v>
      </c>
      <c r="C75" s="15" t="s">
        <v>199</v>
      </c>
      <c r="D75" s="16">
        <v>150</v>
      </c>
      <c r="E75" s="9">
        <f>D75*1.21</f>
        <v>181.5</v>
      </c>
      <c r="F75" s="15" t="s">
        <v>200</v>
      </c>
      <c r="G75" s="17">
        <v>43179</v>
      </c>
      <c r="H75" s="17">
        <v>43105</v>
      </c>
    </row>
    <row r="76" spans="1:8" ht="15" customHeight="1" x14ac:dyDescent="0.3">
      <c r="A76" s="8">
        <v>255</v>
      </c>
      <c r="B76" s="13" t="s">
        <v>201</v>
      </c>
      <c r="C76" s="13" t="s">
        <v>202</v>
      </c>
      <c r="D76" s="9">
        <v>1296</v>
      </c>
      <c r="E76" s="9">
        <f>D76*1.21</f>
        <v>1568.1599999999999</v>
      </c>
      <c r="F76" s="13" t="s">
        <v>203</v>
      </c>
      <c r="G76" s="10">
        <v>43231</v>
      </c>
      <c r="H76" s="10"/>
    </row>
    <row r="77" spans="1:8" ht="15" customHeight="1" x14ac:dyDescent="0.3">
      <c r="A77" s="8">
        <v>414</v>
      </c>
      <c r="B77" s="19" t="s">
        <v>204</v>
      </c>
      <c r="C77" s="14" t="s">
        <v>205</v>
      </c>
      <c r="D77" s="9">
        <v>540</v>
      </c>
      <c r="E77" s="9">
        <f>D77*1.21</f>
        <v>653.4</v>
      </c>
      <c r="F77" s="7" t="s">
        <v>206</v>
      </c>
      <c r="G77" s="10">
        <v>43262</v>
      </c>
      <c r="H77" s="10"/>
    </row>
    <row r="78" spans="1:8" ht="15" customHeight="1" x14ac:dyDescent="0.3">
      <c r="A78" s="8">
        <v>386</v>
      </c>
      <c r="B78" s="19" t="s">
        <v>207</v>
      </c>
      <c r="C78" s="7" t="s">
        <v>208</v>
      </c>
      <c r="D78" s="9">
        <v>800</v>
      </c>
      <c r="E78" s="9">
        <v>800</v>
      </c>
      <c r="F78" s="7" t="s">
        <v>209</v>
      </c>
      <c r="G78" s="10">
        <v>43262</v>
      </c>
      <c r="H78" s="10"/>
    </row>
    <row r="79" spans="1:8" ht="15" customHeight="1" x14ac:dyDescent="0.3">
      <c r="A79" s="8">
        <v>396</v>
      </c>
      <c r="B79" s="19" t="s">
        <v>210</v>
      </c>
      <c r="C79" s="7" t="s">
        <v>211</v>
      </c>
      <c r="D79" s="9">
        <v>1991.74</v>
      </c>
      <c r="E79" s="9">
        <f>D79*1.21</f>
        <v>2410.0054</v>
      </c>
      <c r="F79" s="7" t="s">
        <v>212</v>
      </c>
      <c r="G79" s="10">
        <v>43262</v>
      </c>
      <c r="H79" s="10"/>
    </row>
    <row r="80" spans="1:8" ht="15" customHeight="1" x14ac:dyDescent="0.3">
      <c r="A80" s="8">
        <v>349</v>
      </c>
      <c r="B80" s="13" t="s">
        <v>213</v>
      </c>
      <c r="C80" s="13" t="s">
        <v>214</v>
      </c>
      <c r="D80" s="9">
        <v>16.53</v>
      </c>
      <c r="E80" s="9">
        <f>D80*1.21</f>
        <v>20.001300000000001</v>
      </c>
      <c r="F80" s="7" t="s">
        <v>215</v>
      </c>
      <c r="G80" s="10">
        <v>43258</v>
      </c>
      <c r="H80" s="10"/>
    </row>
    <row r="81" spans="1:8" ht="15" customHeight="1" x14ac:dyDescent="0.3">
      <c r="A81" s="8">
        <v>128</v>
      </c>
      <c r="B81" s="13" t="s">
        <v>216</v>
      </c>
      <c r="C81" s="13" t="s">
        <v>217</v>
      </c>
      <c r="D81" s="9">
        <v>2066.12</v>
      </c>
      <c r="E81" s="9">
        <v>2500</v>
      </c>
      <c r="F81" s="13" t="s">
        <v>218</v>
      </c>
      <c r="G81" s="10">
        <v>43207</v>
      </c>
      <c r="H81" s="10"/>
    </row>
    <row r="82" spans="1:8" ht="15" customHeight="1" x14ac:dyDescent="0.3">
      <c r="A82" s="8">
        <v>136</v>
      </c>
      <c r="B82" s="13" t="s">
        <v>216</v>
      </c>
      <c r="C82" s="20" t="s">
        <v>217</v>
      </c>
      <c r="D82" s="9">
        <v>2066.12</v>
      </c>
      <c r="E82" s="9">
        <v>2500</v>
      </c>
      <c r="F82" s="13" t="s">
        <v>219</v>
      </c>
      <c r="G82" s="10">
        <v>43207</v>
      </c>
      <c r="H82" s="10"/>
    </row>
    <row r="83" spans="1:8" ht="15" customHeight="1" x14ac:dyDescent="0.3">
      <c r="A83" s="8">
        <v>135</v>
      </c>
      <c r="B83" s="7" t="s">
        <v>220</v>
      </c>
      <c r="C83" s="13" t="s">
        <v>221</v>
      </c>
      <c r="D83" s="9"/>
      <c r="E83" s="9">
        <v>3500</v>
      </c>
      <c r="F83" s="13" t="s">
        <v>222</v>
      </c>
      <c r="G83" s="10">
        <v>43207</v>
      </c>
      <c r="H83" s="10"/>
    </row>
    <row r="84" spans="1:8" ht="15" customHeight="1" x14ac:dyDescent="0.3">
      <c r="A84" s="8">
        <v>91</v>
      </c>
      <c r="B84" s="7" t="s">
        <v>223</v>
      </c>
      <c r="C84" s="7" t="s">
        <v>224</v>
      </c>
      <c r="D84" s="9">
        <v>1888.26</v>
      </c>
      <c r="E84" s="9">
        <f>D84*1.21</f>
        <v>2284.7945999999997</v>
      </c>
      <c r="F84" s="7" t="s">
        <v>225</v>
      </c>
      <c r="G84" s="10">
        <v>43207</v>
      </c>
      <c r="H84" s="10">
        <v>43169</v>
      </c>
    </row>
    <row r="85" spans="1:8" ht="15" customHeight="1" x14ac:dyDescent="0.3">
      <c r="A85" s="8">
        <v>155</v>
      </c>
      <c r="B85" s="12" t="s">
        <v>226</v>
      </c>
      <c r="C85" s="7" t="s">
        <v>224</v>
      </c>
      <c r="D85" s="9">
        <f>E85/1.21</f>
        <v>13111.743801652892</v>
      </c>
      <c r="E85" s="9">
        <v>15865.21</v>
      </c>
      <c r="F85" s="7" t="s">
        <v>12</v>
      </c>
      <c r="G85" s="10">
        <v>43209</v>
      </c>
      <c r="H85" s="10"/>
    </row>
    <row r="86" spans="1:8" ht="15" customHeight="1" x14ac:dyDescent="0.3">
      <c r="A86" s="8">
        <v>171</v>
      </c>
      <c r="B86" s="12" t="s">
        <v>227</v>
      </c>
      <c r="C86" s="12" t="s">
        <v>228</v>
      </c>
      <c r="D86" s="9">
        <f>E86/1.21</f>
        <v>570.78512396694214</v>
      </c>
      <c r="E86" s="30">
        <v>690.65</v>
      </c>
      <c r="F86" s="7" t="s">
        <v>12</v>
      </c>
      <c r="G86" s="10">
        <v>43209</v>
      </c>
      <c r="H86" s="10"/>
    </row>
    <row r="87" spans="1:8" ht="15" customHeight="1" x14ac:dyDescent="0.3">
      <c r="A87" s="8">
        <v>330</v>
      </c>
      <c r="B87" s="7" t="s">
        <v>229</v>
      </c>
      <c r="C87" s="7" t="s">
        <v>230</v>
      </c>
      <c r="D87" s="9">
        <v>427.27</v>
      </c>
      <c r="E87" s="9">
        <f>D87*1.1</f>
        <v>469.99700000000001</v>
      </c>
      <c r="F87" s="7" t="s">
        <v>231</v>
      </c>
      <c r="G87" s="10">
        <v>43255</v>
      </c>
      <c r="H87" s="10">
        <v>43274</v>
      </c>
    </row>
    <row r="88" spans="1:8" ht="15" customHeight="1" x14ac:dyDescent="0.3">
      <c r="A88" s="8">
        <v>408</v>
      </c>
      <c r="B88" s="19" t="s">
        <v>232</v>
      </c>
      <c r="C88" s="7" t="s">
        <v>233</v>
      </c>
      <c r="D88" s="9">
        <v>395.45</v>
      </c>
      <c r="E88" s="9">
        <v>435</v>
      </c>
      <c r="F88" s="7" t="s">
        <v>234</v>
      </c>
      <c r="G88" s="10">
        <v>43262</v>
      </c>
      <c r="H88" s="10"/>
    </row>
    <row r="89" spans="1:8" ht="15" customHeight="1" x14ac:dyDescent="0.3">
      <c r="A89" s="8">
        <v>462</v>
      </c>
      <c r="B89" s="7" t="s">
        <v>235</v>
      </c>
      <c r="C89" s="7" t="s">
        <v>236</v>
      </c>
      <c r="D89" s="9">
        <v>582.64</v>
      </c>
      <c r="E89" s="9">
        <f>D89*1.21</f>
        <v>704.99439999999993</v>
      </c>
      <c r="F89" s="7" t="s">
        <v>62</v>
      </c>
      <c r="G89" s="10">
        <v>43280</v>
      </c>
      <c r="H89" s="10"/>
    </row>
    <row r="90" spans="1:8" ht="15" customHeight="1" x14ac:dyDescent="0.3">
      <c r="A90" s="8">
        <v>202</v>
      </c>
      <c r="B90" s="7" t="s">
        <v>237</v>
      </c>
      <c r="C90" s="7" t="s">
        <v>238</v>
      </c>
      <c r="D90" s="9">
        <v>360</v>
      </c>
      <c r="E90" s="9">
        <f>D90*1.21</f>
        <v>435.59999999999997</v>
      </c>
      <c r="F90" s="7" t="s">
        <v>239</v>
      </c>
      <c r="G90" s="10">
        <v>43243</v>
      </c>
      <c r="H90" s="10"/>
    </row>
    <row r="91" spans="1:8" ht="15" customHeight="1" x14ac:dyDescent="0.3">
      <c r="A91" s="8">
        <v>275</v>
      </c>
      <c r="B91" s="7" t="s">
        <v>240</v>
      </c>
      <c r="C91" s="7" t="s">
        <v>241</v>
      </c>
      <c r="D91" s="9">
        <v>600</v>
      </c>
      <c r="E91" s="9">
        <f>D91*1.21</f>
        <v>726</v>
      </c>
      <c r="F91" s="7" t="s">
        <v>242</v>
      </c>
      <c r="G91" s="10">
        <v>43206</v>
      </c>
      <c r="H91" s="10"/>
    </row>
    <row r="92" spans="1:8" ht="15" customHeight="1" x14ac:dyDescent="0.3">
      <c r="A92" s="8">
        <v>47</v>
      </c>
      <c r="B92" s="7" t="s">
        <v>243</v>
      </c>
      <c r="C92" s="15" t="s">
        <v>244</v>
      </c>
      <c r="D92" s="16">
        <v>270</v>
      </c>
      <c r="E92" s="9">
        <f>D92*1.21</f>
        <v>326.7</v>
      </c>
      <c r="F92" s="15" t="s">
        <v>245</v>
      </c>
      <c r="G92" s="10">
        <v>43185</v>
      </c>
      <c r="H92" s="10">
        <v>43216</v>
      </c>
    </row>
    <row r="93" spans="1:8" ht="15" customHeight="1" x14ac:dyDescent="0.3">
      <c r="A93" s="8">
        <v>467</v>
      </c>
      <c r="B93" s="7" t="s">
        <v>246</v>
      </c>
      <c r="C93" s="13" t="s">
        <v>247</v>
      </c>
      <c r="D93" s="9">
        <v>14659.16</v>
      </c>
      <c r="E93" s="9">
        <f>D93*1.21</f>
        <v>17737.583599999998</v>
      </c>
      <c r="F93" s="7" t="s">
        <v>248</v>
      </c>
      <c r="G93" s="10">
        <v>43280</v>
      </c>
      <c r="H93" s="10"/>
    </row>
    <row r="94" spans="1:8" ht="15" customHeight="1" x14ac:dyDescent="0.3">
      <c r="A94" s="8">
        <v>58</v>
      </c>
      <c r="B94" s="7" t="s">
        <v>249</v>
      </c>
      <c r="C94" s="22" t="s">
        <v>250</v>
      </c>
      <c r="D94" s="16">
        <v>1750</v>
      </c>
      <c r="E94" s="9">
        <f>D94*1.21</f>
        <v>2117.5</v>
      </c>
      <c r="F94" s="15" t="s">
        <v>251</v>
      </c>
      <c r="G94" s="10">
        <v>43186</v>
      </c>
      <c r="H94" s="10"/>
    </row>
    <row r="95" spans="1:8" ht="15" customHeight="1" x14ac:dyDescent="0.3">
      <c r="A95" s="8">
        <v>342</v>
      </c>
      <c r="B95" s="7" t="s">
        <v>252</v>
      </c>
      <c r="C95" s="7" t="s">
        <v>253</v>
      </c>
      <c r="D95" s="9">
        <v>1377.02</v>
      </c>
      <c r="E95" s="9">
        <v>1576.2</v>
      </c>
      <c r="F95" s="7" t="s">
        <v>254</v>
      </c>
      <c r="G95" s="10">
        <v>43257</v>
      </c>
      <c r="H95" s="10"/>
    </row>
    <row r="96" spans="1:8" ht="15" customHeight="1" x14ac:dyDescent="0.3">
      <c r="A96" s="8">
        <v>165</v>
      </c>
      <c r="B96" s="12" t="s">
        <v>255</v>
      </c>
      <c r="C96" s="12" t="s">
        <v>256</v>
      </c>
      <c r="D96" s="9">
        <f>E96/1.21</f>
        <v>2192.090909090909</v>
      </c>
      <c r="E96" s="9">
        <v>2652.43</v>
      </c>
      <c r="F96" s="7" t="s">
        <v>12</v>
      </c>
      <c r="G96" s="10">
        <v>43209</v>
      </c>
      <c r="H96" s="10"/>
    </row>
    <row r="97" spans="1:8" ht="15" customHeight="1" x14ac:dyDescent="0.3">
      <c r="A97" s="8">
        <v>166</v>
      </c>
      <c r="B97" s="12" t="s">
        <v>257</v>
      </c>
      <c r="C97" s="23" t="s">
        <v>258</v>
      </c>
      <c r="D97" s="9">
        <f>E97/1.21</f>
        <v>1247.0413223140497</v>
      </c>
      <c r="E97" s="9">
        <v>1508.92</v>
      </c>
      <c r="F97" s="7" t="s">
        <v>12</v>
      </c>
      <c r="G97" s="10">
        <v>43209</v>
      </c>
      <c r="H97" s="10"/>
    </row>
    <row r="98" spans="1:8" ht="15" customHeight="1" x14ac:dyDescent="0.3">
      <c r="A98" s="8">
        <v>134</v>
      </c>
      <c r="B98" s="13" t="s">
        <v>259</v>
      </c>
      <c r="C98" s="13" t="s">
        <v>260</v>
      </c>
      <c r="D98" s="9">
        <v>826.45</v>
      </c>
      <c r="E98" s="9">
        <f>D98*1.21</f>
        <v>1000.0045</v>
      </c>
      <c r="F98" s="13" t="s">
        <v>261</v>
      </c>
      <c r="G98" s="10">
        <v>43207</v>
      </c>
      <c r="H98" s="10"/>
    </row>
    <row r="99" spans="1:8" ht="15" customHeight="1" x14ac:dyDescent="0.3">
      <c r="A99" s="8">
        <v>272</v>
      </c>
      <c r="B99" s="7" t="s">
        <v>262</v>
      </c>
      <c r="C99" s="7" t="s">
        <v>263</v>
      </c>
      <c r="D99" s="9">
        <v>3400</v>
      </c>
      <c r="E99" s="9">
        <f>D99*1.21</f>
        <v>4114</v>
      </c>
      <c r="F99" s="7" t="s">
        <v>264</v>
      </c>
      <c r="G99" s="10">
        <v>43206</v>
      </c>
      <c r="H99" s="10"/>
    </row>
    <row r="100" spans="1:8" ht="15" customHeight="1" x14ac:dyDescent="0.3">
      <c r="A100" s="8">
        <v>298</v>
      </c>
      <c r="B100" s="7" t="s">
        <v>265</v>
      </c>
      <c r="C100" s="7" t="s">
        <v>266</v>
      </c>
      <c r="D100" s="9">
        <v>3900</v>
      </c>
      <c r="E100" s="9">
        <v>3900</v>
      </c>
      <c r="F100" s="7" t="s">
        <v>267</v>
      </c>
      <c r="G100" s="10">
        <v>43243</v>
      </c>
      <c r="H100" s="10">
        <v>43312</v>
      </c>
    </row>
    <row r="101" spans="1:8" ht="15" customHeight="1" x14ac:dyDescent="0.3">
      <c r="A101" s="8">
        <v>303</v>
      </c>
      <c r="B101" s="7" t="s">
        <v>268</v>
      </c>
      <c r="C101" s="7" t="s">
        <v>269</v>
      </c>
      <c r="D101" s="9">
        <v>2479.34</v>
      </c>
      <c r="E101" s="9">
        <f>D101*1.21</f>
        <v>3000.0014000000001</v>
      </c>
      <c r="F101" s="7" t="s">
        <v>270</v>
      </c>
      <c r="G101" s="10">
        <v>43243</v>
      </c>
      <c r="H101" s="10">
        <v>43312</v>
      </c>
    </row>
    <row r="102" spans="1:8" ht="15" customHeight="1" x14ac:dyDescent="0.3">
      <c r="A102" s="8">
        <v>325</v>
      </c>
      <c r="B102" s="7" t="s">
        <v>271</v>
      </c>
      <c r="C102" s="7" t="s">
        <v>272</v>
      </c>
      <c r="D102" s="9">
        <v>2000</v>
      </c>
      <c r="E102" s="9">
        <v>2000</v>
      </c>
      <c r="F102" s="7" t="s">
        <v>273</v>
      </c>
      <c r="G102" s="10">
        <v>43255</v>
      </c>
      <c r="H102" s="10">
        <v>43267</v>
      </c>
    </row>
    <row r="103" spans="1:8" ht="15" customHeight="1" x14ac:dyDescent="0.3">
      <c r="A103" s="8">
        <v>326</v>
      </c>
      <c r="B103" s="7" t="s">
        <v>274</v>
      </c>
      <c r="C103" s="7" t="s">
        <v>275</v>
      </c>
      <c r="D103" s="9">
        <v>1500</v>
      </c>
      <c r="E103" s="9">
        <v>1500</v>
      </c>
      <c r="F103" s="7" t="s">
        <v>276</v>
      </c>
      <c r="G103" s="10">
        <v>43255</v>
      </c>
      <c r="H103" s="10">
        <v>43268</v>
      </c>
    </row>
    <row r="104" spans="1:8" ht="15" customHeight="1" x14ac:dyDescent="0.3">
      <c r="A104" s="8">
        <v>331</v>
      </c>
      <c r="B104" s="7" t="s">
        <v>277</v>
      </c>
      <c r="C104" s="7" t="s">
        <v>278</v>
      </c>
      <c r="D104" s="9">
        <v>600</v>
      </c>
      <c r="E104" s="9">
        <v>600</v>
      </c>
      <c r="F104" s="7" t="s">
        <v>279</v>
      </c>
      <c r="G104" s="10">
        <v>43255</v>
      </c>
      <c r="H104" s="10">
        <v>43274</v>
      </c>
    </row>
    <row r="105" spans="1:8" ht="15" customHeight="1" x14ac:dyDescent="0.3">
      <c r="A105" s="8">
        <v>365</v>
      </c>
      <c r="B105" s="19" t="s">
        <v>280</v>
      </c>
      <c r="C105" s="19" t="s">
        <v>281</v>
      </c>
      <c r="D105" s="24">
        <v>10893.05</v>
      </c>
      <c r="E105" s="9">
        <f>D105*1.21</f>
        <v>13180.590499999998</v>
      </c>
      <c r="F105" s="25" t="s">
        <v>282</v>
      </c>
      <c r="G105" s="10"/>
      <c r="H105" s="10"/>
    </row>
    <row r="106" spans="1:8" ht="15" customHeight="1" x14ac:dyDescent="0.3">
      <c r="A106" s="8">
        <v>266</v>
      </c>
      <c r="B106" s="13" t="s">
        <v>283</v>
      </c>
      <c r="C106" s="13" t="s">
        <v>284</v>
      </c>
      <c r="D106" s="9">
        <v>376.08</v>
      </c>
      <c r="E106" s="9">
        <f>D106*1.21</f>
        <v>455.05679999999995</v>
      </c>
      <c r="F106" s="7" t="s">
        <v>285</v>
      </c>
      <c r="G106" s="10">
        <v>43231</v>
      </c>
      <c r="H106" s="10"/>
    </row>
    <row r="107" spans="1:8" ht="15" customHeight="1" x14ac:dyDescent="0.3">
      <c r="A107" s="8">
        <v>80</v>
      </c>
      <c r="B107" s="15" t="s">
        <v>286</v>
      </c>
      <c r="C107" s="15" t="s">
        <v>287</v>
      </c>
      <c r="D107" s="16">
        <v>1230</v>
      </c>
      <c r="E107" s="9">
        <f>D107*1.21</f>
        <v>1488.3</v>
      </c>
      <c r="F107" s="15" t="s">
        <v>288</v>
      </c>
      <c r="G107" s="17">
        <v>43201</v>
      </c>
      <c r="H107" s="17">
        <v>43217</v>
      </c>
    </row>
    <row r="108" spans="1:8" ht="15" customHeight="1" x14ac:dyDescent="0.3">
      <c r="A108" s="8">
        <v>219</v>
      </c>
      <c r="B108" s="15" t="s">
        <v>286</v>
      </c>
      <c r="C108" s="14" t="s">
        <v>287</v>
      </c>
      <c r="D108" s="9">
        <v>5640</v>
      </c>
      <c r="E108" s="9">
        <f>D108*1.21</f>
        <v>6824.4</v>
      </c>
      <c r="F108" s="7" t="s">
        <v>289</v>
      </c>
      <c r="G108" s="10">
        <v>43244</v>
      </c>
      <c r="H108" s="10">
        <v>43343</v>
      </c>
    </row>
    <row r="109" spans="1:8" ht="15" customHeight="1" x14ac:dyDescent="0.3">
      <c r="A109" s="8">
        <v>126</v>
      </c>
      <c r="B109" s="13" t="s">
        <v>290</v>
      </c>
      <c r="C109" s="13" t="s">
        <v>291</v>
      </c>
      <c r="D109" s="9">
        <v>2066.12</v>
      </c>
      <c r="E109" s="9">
        <v>2500</v>
      </c>
      <c r="F109" s="13" t="s">
        <v>292</v>
      </c>
      <c r="G109" s="10">
        <v>43207</v>
      </c>
      <c r="H109" s="10"/>
    </row>
    <row r="110" spans="1:8" ht="15" customHeight="1" x14ac:dyDescent="0.3">
      <c r="A110" s="8">
        <v>357</v>
      </c>
      <c r="B110" s="13" t="s">
        <v>293</v>
      </c>
      <c r="C110" s="13" t="s">
        <v>294</v>
      </c>
      <c r="D110" s="9">
        <v>250</v>
      </c>
      <c r="E110" s="9">
        <v>250</v>
      </c>
      <c r="F110" s="13" t="s">
        <v>122</v>
      </c>
      <c r="G110" s="10">
        <v>43258</v>
      </c>
      <c r="H110" s="10"/>
    </row>
    <row r="111" spans="1:8" ht="15" customHeight="1" x14ac:dyDescent="0.3">
      <c r="A111" s="8">
        <v>17</v>
      </c>
      <c r="B111" s="15" t="s">
        <v>295</v>
      </c>
      <c r="C111" s="7" t="s">
        <v>296</v>
      </c>
      <c r="D111" s="16">
        <v>1134</v>
      </c>
      <c r="E111" s="9">
        <f>D111*1.21</f>
        <v>1372.1399999999999</v>
      </c>
      <c r="F111" s="15" t="s">
        <v>297</v>
      </c>
      <c r="G111" s="17">
        <v>43179</v>
      </c>
      <c r="H111" s="17">
        <v>43105</v>
      </c>
    </row>
    <row r="112" spans="1:8" ht="15" customHeight="1" x14ac:dyDescent="0.3">
      <c r="A112" s="8">
        <v>18</v>
      </c>
      <c r="B112" s="15" t="s">
        <v>295</v>
      </c>
      <c r="C112" s="7" t="s">
        <v>296</v>
      </c>
      <c r="D112" s="16">
        <v>175.5</v>
      </c>
      <c r="E112" s="9">
        <f>D112*1.21</f>
        <v>212.35499999999999</v>
      </c>
      <c r="F112" s="15" t="s">
        <v>298</v>
      </c>
      <c r="G112" s="17">
        <v>43179</v>
      </c>
      <c r="H112" s="17">
        <v>43105</v>
      </c>
    </row>
    <row r="113" spans="1:8" ht="15" customHeight="1" x14ac:dyDescent="0.3">
      <c r="A113" s="8">
        <v>42</v>
      </c>
      <c r="B113" s="15" t="s">
        <v>295</v>
      </c>
      <c r="C113" s="15" t="s">
        <v>296</v>
      </c>
      <c r="D113" s="16">
        <v>324</v>
      </c>
      <c r="E113" s="9">
        <f>D113*1.21</f>
        <v>392.03999999999996</v>
      </c>
      <c r="F113" s="15" t="s">
        <v>299</v>
      </c>
      <c r="G113" s="17">
        <v>43181</v>
      </c>
      <c r="H113" s="17">
        <v>43184</v>
      </c>
    </row>
    <row r="114" spans="1:8" ht="15" customHeight="1" x14ac:dyDescent="0.3">
      <c r="A114" s="8">
        <v>70</v>
      </c>
      <c r="B114" s="7" t="s">
        <v>295</v>
      </c>
      <c r="C114" s="26" t="s">
        <v>296</v>
      </c>
      <c r="D114" s="16">
        <v>594</v>
      </c>
      <c r="E114" s="9">
        <f>D114*1.21</f>
        <v>718.74</v>
      </c>
      <c r="F114" s="15" t="s">
        <v>300</v>
      </c>
      <c r="G114" s="10">
        <v>43193</v>
      </c>
      <c r="H114" s="10">
        <v>43197</v>
      </c>
    </row>
    <row r="115" spans="1:8" ht="15" customHeight="1" x14ac:dyDescent="0.3">
      <c r="A115" s="8">
        <v>75</v>
      </c>
      <c r="B115" s="15" t="s">
        <v>295</v>
      </c>
      <c r="C115" s="15" t="s">
        <v>296</v>
      </c>
      <c r="D115" s="16">
        <v>364.5</v>
      </c>
      <c r="E115" s="9">
        <f>D115*1.21</f>
        <v>441.04499999999996</v>
      </c>
      <c r="F115" s="15" t="s">
        <v>301</v>
      </c>
      <c r="G115" s="17">
        <v>43201</v>
      </c>
      <c r="H115" s="17"/>
    </row>
    <row r="116" spans="1:8" ht="15" customHeight="1" x14ac:dyDescent="0.3">
      <c r="A116" s="8">
        <v>231</v>
      </c>
      <c r="B116" s="7" t="s">
        <v>295</v>
      </c>
      <c r="C116" s="7" t="s">
        <v>296</v>
      </c>
      <c r="D116" s="9">
        <v>243</v>
      </c>
      <c r="E116" s="9">
        <f>D116*1.21</f>
        <v>294.02999999999997</v>
      </c>
      <c r="F116" s="7" t="s">
        <v>302</v>
      </c>
      <c r="G116" s="10">
        <v>43231</v>
      </c>
      <c r="H116" s="10"/>
    </row>
    <row r="117" spans="1:8" ht="15" customHeight="1" x14ac:dyDescent="0.3">
      <c r="A117" s="8">
        <v>237</v>
      </c>
      <c r="B117" s="7" t="s">
        <v>295</v>
      </c>
      <c r="C117" s="14" t="s">
        <v>296</v>
      </c>
      <c r="D117" s="9">
        <v>243</v>
      </c>
      <c r="E117" s="9">
        <f>D117*1.21</f>
        <v>294.02999999999997</v>
      </c>
      <c r="F117" s="7" t="s">
        <v>303</v>
      </c>
      <c r="G117" s="10">
        <v>43234</v>
      </c>
      <c r="H117" s="10">
        <v>43240</v>
      </c>
    </row>
    <row r="118" spans="1:8" ht="15" customHeight="1" x14ac:dyDescent="0.3">
      <c r="A118" s="8">
        <v>271</v>
      </c>
      <c r="B118" s="13" t="s">
        <v>295</v>
      </c>
      <c r="C118" s="13" t="s">
        <v>296</v>
      </c>
      <c r="D118" s="9">
        <v>1620</v>
      </c>
      <c r="E118" s="9">
        <f>D118*1.21</f>
        <v>1960.2</v>
      </c>
      <c r="F118" s="7" t="s">
        <v>304</v>
      </c>
      <c r="G118" s="10">
        <v>43231</v>
      </c>
      <c r="H118" s="10"/>
    </row>
    <row r="119" spans="1:8" ht="15" customHeight="1" x14ac:dyDescent="0.3">
      <c r="A119" s="8">
        <v>289</v>
      </c>
      <c r="B119" s="7" t="s">
        <v>295</v>
      </c>
      <c r="C119" s="7" t="s">
        <v>296</v>
      </c>
      <c r="D119" s="9">
        <v>432</v>
      </c>
      <c r="E119" s="9">
        <f>D119*1.21</f>
        <v>522.72</v>
      </c>
      <c r="F119" s="7" t="s">
        <v>305</v>
      </c>
      <c r="G119" s="10">
        <v>43243</v>
      </c>
      <c r="H119" s="10"/>
    </row>
    <row r="120" spans="1:8" ht="15" customHeight="1" x14ac:dyDescent="0.3">
      <c r="A120" s="8">
        <v>290</v>
      </c>
      <c r="B120" s="7" t="s">
        <v>295</v>
      </c>
      <c r="C120" s="7" t="s">
        <v>296</v>
      </c>
      <c r="D120" s="9">
        <v>324</v>
      </c>
      <c r="E120" s="9">
        <f>D120*1.21</f>
        <v>392.03999999999996</v>
      </c>
      <c r="F120" s="7" t="s">
        <v>306</v>
      </c>
      <c r="G120" s="10">
        <v>43243</v>
      </c>
      <c r="H120" s="10"/>
    </row>
    <row r="121" spans="1:8" ht="15" customHeight="1" x14ac:dyDescent="0.3">
      <c r="A121" s="8">
        <v>291</v>
      </c>
      <c r="B121" s="7" t="s">
        <v>295</v>
      </c>
      <c r="C121" s="7" t="s">
        <v>296</v>
      </c>
      <c r="D121" s="9">
        <v>270</v>
      </c>
      <c r="E121" s="9">
        <f>D121*1.21</f>
        <v>326.7</v>
      </c>
      <c r="F121" s="7" t="s">
        <v>307</v>
      </c>
      <c r="G121" s="10">
        <v>43243</v>
      </c>
      <c r="H121" s="10"/>
    </row>
    <row r="122" spans="1:8" ht="15" customHeight="1" x14ac:dyDescent="0.3">
      <c r="A122" s="8">
        <v>292</v>
      </c>
      <c r="B122" s="7" t="s">
        <v>295</v>
      </c>
      <c r="C122" s="7" t="s">
        <v>296</v>
      </c>
      <c r="D122" s="9">
        <v>540</v>
      </c>
      <c r="E122" s="9">
        <f>D122*1.21</f>
        <v>653.4</v>
      </c>
      <c r="F122" s="7" t="s">
        <v>307</v>
      </c>
      <c r="G122" s="10">
        <v>43243</v>
      </c>
      <c r="H122" s="10"/>
    </row>
    <row r="123" spans="1:8" ht="15" customHeight="1" x14ac:dyDescent="0.3">
      <c r="A123" s="8">
        <v>366</v>
      </c>
      <c r="B123" s="19" t="s">
        <v>295</v>
      </c>
      <c r="C123" s="7" t="s">
        <v>296</v>
      </c>
      <c r="D123" s="9">
        <v>6412.5</v>
      </c>
      <c r="E123" s="9">
        <f>D123*1.21</f>
        <v>7759.125</v>
      </c>
      <c r="F123" s="7" t="s">
        <v>308</v>
      </c>
      <c r="G123" s="10">
        <v>43262</v>
      </c>
      <c r="H123" s="10"/>
    </row>
    <row r="124" spans="1:8" ht="15" customHeight="1" x14ac:dyDescent="0.3">
      <c r="A124" s="8" t="s">
        <v>309</v>
      </c>
      <c r="B124" s="7" t="s">
        <v>295</v>
      </c>
      <c r="C124" s="14" t="s">
        <v>296</v>
      </c>
      <c r="D124" s="16">
        <v>243</v>
      </c>
      <c r="E124" s="9">
        <f>D124*1.21</f>
        <v>294.02999999999997</v>
      </c>
      <c r="F124" s="15" t="s">
        <v>310</v>
      </c>
      <c r="G124" s="10">
        <v>43201</v>
      </c>
      <c r="H124" s="10"/>
    </row>
    <row r="125" spans="1:8" ht="15" customHeight="1" x14ac:dyDescent="0.3">
      <c r="A125" s="8">
        <v>124</v>
      </c>
      <c r="B125" s="13" t="s">
        <v>311</v>
      </c>
      <c r="C125" s="13" t="s">
        <v>312</v>
      </c>
      <c r="D125" s="9">
        <v>1800</v>
      </c>
      <c r="E125" s="9">
        <f>D125*1.21</f>
        <v>2178</v>
      </c>
      <c r="F125" s="13" t="s">
        <v>313</v>
      </c>
      <c r="G125" s="10">
        <v>43207</v>
      </c>
      <c r="H125" s="10"/>
    </row>
    <row r="126" spans="1:8" ht="15" customHeight="1" x14ac:dyDescent="0.3">
      <c r="A126" s="8">
        <v>315</v>
      </c>
      <c r="B126" s="7" t="s">
        <v>314</v>
      </c>
      <c r="C126" s="7" t="s">
        <v>315</v>
      </c>
      <c r="D126" s="9">
        <v>72</v>
      </c>
      <c r="E126" s="9">
        <f>D126*1.21</f>
        <v>87.12</v>
      </c>
      <c r="F126" s="7" t="s">
        <v>316</v>
      </c>
      <c r="G126" s="10">
        <v>43249</v>
      </c>
      <c r="H126" s="10"/>
    </row>
    <row r="127" spans="1:8" ht="15" customHeight="1" x14ac:dyDescent="0.3">
      <c r="A127" s="8">
        <v>341</v>
      </c>
      <c r="B127" s="7" t="s">
        <v>314</v>
      </c>
      <c r="C127" s="7" t="s">
        <v>315</v>
      </c>
      <c r="D127" s="9">
        <v>84</v>
      </c>
      <c r="E127" s="9">
        <f>D127*1.21</f>
        <v>101.64</v>
      </c>
      <c r="F127" s="7" t="s">
        <v>317</v>
      </c>
      <c r="G127" s="10">
        <v>43257</v>
      </c>
      <c r="H127" s="10"/>
    </row>
    <row r="128" spans="1:8" ht="15" customHeight="1" x14ac:dyDescent="0.3">
      <c r="A128" s="8">
        <v>156</v>
      </c>
      <c r="B128" s="12" t="s">
        <v>318</v>
      </c>
      <c r="C128" s="7" t="s">
        <v>319</v>
      </c>
      <c r="D128" s="9">
        <f>E128/1.21</f>
        <v>1015.504132231405</v>
      </c>
      <c r="E128" s="9">
        <v>1228.76</v>
      </c>
      <c r="F128" s="7" t="s">
        <v>12</v>
      </c>
      <c r="G128" s="10">
        <v>43209</v>
      </c>
      <c r="H128" s="10"/>
    </row>
    <row r="129" spans="1:8" ht="15" customHeight="1" x14ac:dyDescent="0.3">
      <c r="A129" s="8">
        <v>247</v>
      </c>
      <c r="B129" s="13" t="s">
        <v>320</v>
      </c>
      <c r="C129" s="13" t="s">
        <v>321</v>
      </c>
      <c r="D129" s="9">
        <v>2280</v>
      </c>
      <c r="E129" s="9">
        <f>D129*1.21</f>
        <v>2758.7999999999997</v>
      </c>
      <c r="F129" s="13" t="s">
        <v>322</v>
      </c>
      <c r="G129" s="10">
        <v>43231</v>
      </c>
      <c r="H129" s="10"/>
    </row>
    <row r="130" spans="1:8" ht="15" customHeight="1" x14ac:dyDescent="0.3">
      <c r="A130" s="8">
        <v>410</v>
      </c>
      <c r="B130" s="19" t="s">
        <v>323</v>
      </c>
      <c r="C130" s="7" t="s">
        <v>324</v>
      </c>
      <c r="D130" s="9">
        <v>1912.5</v>
      </c>
      <c r="E130" s="9">
        <f>D130*1.21</f>
        <v>2314.125</v>
      </c>
      <c r="F130" s="7" t="s">
        <v>325</v>
      </c>
      <c r="G130" s="10">
        <v>43262</v>
      </c>
      <c r="H130" s="10"/>
    </row>
    <row r="131" spans="1:8" ht="15" customHeight="1" x14ac:dyDescent="0.3">
      <c r="A131" s="8">
        <v>38</v>
      </c>
      <c r="B131" s="15" t="s">
        <v>326</v>
      </c>
      <c r="C131" s="15" t="s">
        <v>321</v>
      </c>
      <c r="D131" s="16">
        <v>2319.6</v>
      </c>
      <c r="E131" s="9">
        <f>D131*1.21</f>
        <v>2806.7159999999999</v>
      </c>
      <c r="F131" s="15" t="s">
        <v>327</v>
      </c>
      <c r="G131" s="17"/>
      <c r="H131" s="17">
        <v>43190</v>
      </c>
    </row>
    <row r="132" spans="1:8" ht="15" customHeight="1" x14ac:dyDescent="0.3">
      <c r="A132" s="8">
        <v>100</v>
      </c>
      <c r="B132" s="7" t="s">
        <v>328</v>
      </c>
      <c r="C132" s="14" t="s">
        <v>329</v>
      </c>
      <c r="D132" s="9">
        <v>289.26</v>
      </c>
      <c r="E132" s="9">
        <f>D132*1.21</f>
        <v>350.00459999999998</v>
      </c>
      <c r="F132" s="7" t="s">
        <v>330</v>
      </c>
      <c r="G132" s="10">
        <v>43207</v>
      </c>
      <c r="H132" s="10"/>
    </row>
    <row r="133" spans="1:8" ht="15" customHeight="1" x14ac:dyDescent="0.3">
      <c r="A133" s="8">
        <v>229</v>
      </c>
      <c r="B133" s="7" t="s">
        <v>328</v>
      </c>
      <c r="C133" s="14" t="s">
        <v>329</v>
      </c>
      <c r="D133" s="9">
        <v>1756.2</v>
      </c>
      <c r="E133" s="9">
        <f>D133*1.21</f>
        <v>2125.002</v>
      </c>
      <c r="F133" s="7" t="s">
        <v>331</v>
      </c>
      <c r="G133" s="10">
        <v>43231</v>
      </c>
      <c r="H133" s="10"/>
    </row>
    <row r="134" spans="1:8" ht="15" customHeight="1" x14ac:dyDescent="0.3">
      <c r="A134" s="8">
        <v>234</v>
      </c>
      <c r="B134" s="7" t="s">
        <v>328</v>
      </c>
      <c r="C134" s="14" t="s">
        <v>329</v>
      </c>
      <c r="D134" s="9">
        <v>1797.52</v>
      </c>
      <c r="E134" s="9">
        <f>D134*1.21</f>
        <v>2174.9991999999997</v>
      </c>
      <c r="F134" s="7" t="s">
        <v>332</v>
      </c>
      <c r="G134" s="10">
        <v>43231</v>
      </c>
      <c r="H134" s="10"/>
    </row>
    <row r="135" spans="1:8" ht="15" customHeight="1" x14ac:dyDescent="0.3">
      <c r="A135" s="8">
        <v>224</v>
      </c>
      <c r="B135" s="7" t="s">
        <v>328</v>
      </c>
      <c r="C135" s="7" t="s">
        <v>329</v>
      </c>
      <c r="D135" s="9">
        <v>640.49</v>
      </c>
      <c r="E135" s="9">
        <v>775</v>
      </c>
      <c r="F135" s="7" t="s">
        <v>333</v>
      </c>
      <c r="G135" s="10"/>
      <c r="H135" s="10"/>
    </row>
    <row r="136" spans="1:8" ht="15" customHeight="1" x14ac:dyDescent="0.3">
      <c r="A136" s="8">
        <v>390</v>
      </c>
      <c r="B136" s="19" t="s">
        <v>334</v>
      </c>
      <c r="C136" s="7" t="s">
        <v>335</v>
      </c>
      <c r="D136" s="9">
        <v>4900</v>
      </c>
      <c r="E136" s="9">
        <f>D136*1.21</f>
        <v>5929</v>
      </c>
      <c r="F136" s="7" t="s">
        <v>336</v>
      </c>
      <c r="G136" s="10">
        <v>43262</v>
      </c>
      <c r="H136" s="10"/>
    </row>
    <row r="137" spans="1:8" ht="15" customHeight="1" x14ac:dyDescent="0.3">
      <c r="A137" s="8">
        <v>120</v>
      </c>
      <c r="B137" s="7" t="s">
        <v>337</v>
      </c>
      <c r="C137" s="13" t="s">
        <v>338</v>
      </c>
      <c r="D137" s="9">
        <v>2066.12</v>
      </c>
      <c r="E137" s="9">
        <v>2500</v>
      </c>
      <c r="F137" s="13" t="s">
        <v>339</v>
      </c>
      <c r="G137" s="10">
        <v>43207</v>
      </c>
      <c r="H137" s="10"/>
    </row>
    <row r="138" spans="1:8" ht="15" customHeight="1" x14ac:dyDescent="0.3">
      <c r="A138" s="8">
        <v>434</v>
      </c>
      <c r="B138" s="7" t="s">
        <v>340</v>
      </c>
      <c r="C138" s="7" t="s">
        <v>341</v>
      </c>
      <c r="D138" s="9">
        <v>1311.4</v>
      </c>
      <c r="E138" s="9">
        <f>D138*1.21</f>
        <v>1586.7940000000001</v>
      </c>
      <c r="F138" s="7" t="s">
        <v>342</v>
      </c>
      <c r="G138" s="10">
        <v>43270</v>
      </c>
      <c r="H138" s="10"/>
    </row>
    <row r="139" spans="1:8" ht="15" customHeight="1" x14ac:dyDescent="0.3">
      <c r="A139" s="8">
        <v>445</v>
      </c>
      <c r="B139" s="7" t="s">
        <v>343</v>
      </c>
      <c r="C139" s="7" t="s">
        <v>344</v>
      </c>
      <c r="D139" s="9">
        <v>917.18</v>
      </c>
      <c r="E139" s="9">
        <f>D139</f>
        <v>917.18</v>
      </c>
      <c r="F139" s="7" t="s">
        <v>345</v>
      </c>
      <c r="G139" s="10">
        <v>43277</v>
      </c>
      <c r="H139" s="10"/>
    </row>
    <row r="140" spans="1:8" ht="15" customHeight="1" x14ac:dyDescent="0.3">
      <c r="A140" s="8">
        <v>420</v>
      </c>
      <c r="B140" s="19" t="s">
        <v>346</v>
      </c>
      <c r="C140" s="7" t="s">
        <v>347</v>
      </c>
      <c r="D140" s="9">
        <v>6000</v>
      </c>
      <c r="E140" s="9">
        <f>D140*1.21</f>
        <v>7260</v>
      </c>
      <c r="F140" s="7" t="s">
        <v>348</v>
      </c>
      <c r="G140" s="10">
        <v>43263</v>
      </c>
      <c r="H140" s="10"/>
    </row>
    <row r="141" spans="1:8" ht="15" customHeight="1" x14ac:dyDescent="0.3">
      <c r="A141" s="8">
        <v>241</v>
      </c>
      <c r="B141" s="7" t="s">
        <v>349</v>
      </c>
      <c r="C141" s="7" t="s">
        <v>350</v>
      </c>
      <c r="D141" s="9">
        <v>2247.9</v>
      </c>
      <c r="E141" s="9">
        <f>D141*1.21</f>
        <v>2719.9589999999998</v>
      </c>
      <c r="F141" s="7" t="s">
        <v>351</v>
      </c>
      <c r="G141" s="10">
        <v>43236</v>
      </c>
      <c r="H141" s="10">
        <v>43236</v>
      </c>
    </row>
    <row r="142" spans="1:8" ht="15" customHeight="1" x14ac:dyDescent="0.3">
      <c r="A142" s="8">
        <v>284</v>
      </c>
      <c r="B142" s="13" t="s">
        <v>352</v>
      </c>
      <c r="C142" s="13" t="s">
        <v>353</v>
      </c>
      <c r="D142" s="9">
        <v>2400</v>
      </c>
      <c r="E142" s="9">
        <f>D142*1.21</f>
        <v>2904</v>
      </c>
      <c r="F142" s="13" t="s">
        <v>354</v>
      </c>
      <c r="G142" s="10">
        <v>43242</v>
      </c>
      <c r="H142" s="10"/>
    </row>
    <row r="143" spans="1:8" ht="15" customHeight="1" x14ac:dyDescent="0.3">
      <c r="A143" s="8">
        <v>16</v>
      </c>
      <c r="B143" s="15" t="s">
        <v>355</v>
      </c>
      <c r="C143" s="7" t="s">
        <v>356</v>
      </c>
      <c r="D143" s="16">
        <v>927.23</v>
      </c>
      <c r="E143" s="9">
        <f>D143*1.21</f>
        <v>1121.9483</v>
      </c>
      <c r="F143" s="15" t="s">
        <v>357</v>
      </c>
      <c r="G143" s="17">
        <v>43179</v>
      </c>
      <c r="H143" s="17">
        <v>43105</v>
      </c>
    </row>
    <row r="144" spans="1:8" ht="15" customHeight="1" x14ac:dyDescent="0.3">
      <c r="A144" s="8">
        <v>49</v>
      </c>
      <c r="B144" s="7" t="s">
        <v>355</v>
      </c>
      <c r="C144" s="15" t="s">
        <v>356</v>
      </c>
      <c r="D144" s="16">
        <v>3518.33</v>
      </c>
      <c r="E144" s="9">
        <f>D144*1.21</f>
        <v>4257.1792999999998</v>
      </c>
      <c r="F144" s="15" t="s">
        <v>358</v>
      </c>
      <c r="G144" s="10">
        <v>43203</v>
      </c>
      <c r="H144" s="10"/>
    </row>
    <row r="145" spans="1:8" ht="15" customHeight="1" x14ac:dyDescent="0.3">
      <c r="A145" s="8">
        <v>205</v>
      </c>
      <c r="B145" s="27" t="s">
        <v>355</v>
      </c>
      <c r="C145" s="7" t="s">
        <v>356</v>
      </c>
      <c r="D145" s="9">
        <v>13288.87</v>
      </c>
      <c r="E145" s="9">
        <f>D145*1.21</f>
        <v>16079.5327</v>
      </c>
      <c r="F145" s="7" t="s">
        <v>359</v>
      </c>
      <c r="G145" s="10">
        <v>43237</v>
      </c>
      <c r="H145" s="10"/>
    </row>
    <row r="146" spans="1:8" ht="15" customHeight="1" x14ac:dyDescent="0.3">
      <c r="A146" s="8">
        <v>220</v>
      </c>
      <c r="B146" s="27" t="s">
        <v>355</v>
      </c>
      <c r="C146" s="7" t="s">
        <v>356</v>
      </c>
      <c r="D146" s="9">
        <v>1858.94</v>
      </c>
      <c r="E146" s="9">
        <f>D146*1.21</f>
        <v>2249.3173999999999</v>
      </c>
      <c r="F146" s="7" t="s">
        <v>360</v>
      </c>
      <c r="G146" s="10">
        <v>43244</v>
      </c>
      <c r="H146" s="10">
        <v>43343</v>
      </c>
    </row>
    <row r="147" spans="1:8" ht="15" customHeight="1" x14ac:dyDescent="0.3">
      <c r="A147" s="8">
        <v>221</v>
      </c>
      <c r="B147" s="27" t="s">
        <v>355</v>
      </c>
      <c r="C147" s="7" t="s">
        <v>356</v>
      </c>
      <c r="D147" s="9">
        <v>1572.57</v>
      </c>
      <c r="E147" s="9">
        <v>1902.81</v>
      </c>
      <c r="F147" s="7" t="s">
        <v>361</v>
      </c>
      <c r="G147" s="10">
        <v>43217</v>
      </c>
      <c r="H147" s="10"/>
    </row>
    <row r="148" spans="1:8" ht="15" customHeight="1" x14ac:dyDescent="0.3">
      <c r="A148" s="8">
        <v>226</v>
      </c>
      <c r="B148" s="7" t="s">
        <v>355</v>
      </c>
      <c r="C148" s="7" t="s">
        <v>356</v>
      </c>
      <c r="D148" s="9">
        <v>1670.15</v>
      </c>
      <c r="E148" s="9">
        <f>D148*1.21</f>
        <v>2020.8815</v>
      </c>
      <c r="F148" s="7" t="s">
        <v>362</v>
      </c>
      <c r="G148" s="10">
        <v>43231</v>
      </c>
      <c r="H148" s="10"/>
    </row>
    <row r="149" spans="1:8" ht="15" customHeight="1" x14ac:dyDescent="0.3">
      <c r="A149" s="8">
        <v>232</v>
      </c>
      <c r="B149" s="7" t="s">
        <v>355</v>
      </c>
      <c r="C149" s="7" t="s">
        <v>356</v>
      </c>
      <c r="D149" s="9">
        <v>1274.32</v>
      </c>
      <c r="E149" s="9">
        <f>D149*1.21</f>
        <v>1541.9271999999999</v>
      </c>
      <c r="F149" s="7" t="s">
        <v>363</v>
      </c>
      <c r="G149" s="10">
        <v>43231</v>
      </c>
      <c r="H149" s="10"/>
    </row>
    <row r="150" spans="1:8" ht="15" customHeight="1" x14ac:dyDescent="0.3">
      <c r="A150" s="8">
        <v>252</v>
      </c>
      <c r="B150" s="13" t="s">
        <v>355</v>
      </c>
      <c r="C150" s="13" t="s">
        <v>356</v>
      </c>
      <c r="D150" s="9">
        <v>14506.79</v>
      </c>
      <c r="E150" s="9">
        <f>D150*1.21</f>
        <v>17553.215899999999</v>
      </c>
      <c r="F150" s="7" t="s">
        <v>364</v>
      </c>
      <c r="G150" s="10">
        <v>43231</v>
      </c>
      <c r="H150" s="10"/>
    </row>
    <row r="151" spans="1:8" ht="15" customHeight="1" x14ac:dyDescent="0.3">
      <c r="A151" s="8">
        <v>147</v>
      </c>
      <c r="B151" s="12" t="s">
        <v>365</v>
      </c>
      <c r="C151" s="7" t="s">
        <v>366</v>
      </c>
      <c r="D151" s="9">
        <f>E151/1.21</f>
        <v>4890.0991735537191</v>
      </c>
      <c r="E151" s="9">
        <v>5917.02</v>
      </c>
      <c r="F151" s="7" t="s">
        <v>12</v>
      </c>
      <c r="G151" s="10">
        <v>43209</v>
      </c>
      <c r="H151" s="10"/>
    </row>
    <row r="152" spans="1:8" ht="15" customHeight="1" x14ac:dyDescent="0.3">
      <c r="A152" s="8">
        <v>74</v>
      </c>
      <c r="B152" s="15" t="s">
        <v>367</v>
      </c>
      <c r="C152" s="15" t="s">
        <v>368</v>
      </c>
      <c r="D152" s="16">
        <v>1371.96</v>
      </c>
      <c r="E152" s="9">
        <f>D152*1.21</f>
        <v>1660.0716</v>
      </c>
      <c r="F152" s="15" t="s">
        <v>369</v>
      </c>
      <c r="G152" s="17">
        <v>43199</v>
      </c>
      <c r="H152" s="17">
        <v>43190</v>
      </c>
    </row>
    <row r="153" spans="1:8" ht="15" customHeight="1" x14ac:dyDescent="0.3">
      <c r="A153" s="8">
        <v>95</v>
      </c>
      <c r="B153" s="7" t="s">
        <v>367</v>
      </c>
      <c r="C153" s="7" t="s">
        <v>368</v>
      </c>
      <c r="D153" s="9">
        <v>14186.79</v>
      </c>
      <c r="E153" s="9">
        <f>D153*1.21</f>
        <v>17166.015900000002</v>
      </c>
      <c r="F153" s="7" t="s">
        <v>370</v>
      </c>
      <c r="G153" s="10">
        <v>43207</v>
      </c>
      <c r="H153" s="10">
        <v>43465</v>
      </c>
    </row>
    <row r="154" spans="1:8" ht="15" customHeight="1" x14ac:dyDescent="0.3">
      <c r="A154" s="8">
        <v>19</v>
      </c>
      <c r="B154" s="15" t="s">
        <v>371</v>
      </c>
      <c r="C154" s="15" t="s">
        <v>372</v>
      </c>
      <c r="D154" s="16">
        <v>400</v>
      </c>
      <c r="E154" s="9">
        <f>D154*1.21</f>
        <v>484</v>
      </c>
      <c r="F154" s="15" t="s">
        <v>373</v>
      </c>
      <c r="G154" s="17">
        <v>43179</v>
      </c>
      <c r="H154" s="17">
        <v>43105</v>
      </c>
    </row>
    <row r="155" spans="1:8" ht="15" customHeight="1" x14ac:dyDescent="0.3">
      <c r="A155" s="8">
        <v>85</v>
      </c>
      <c r="B155" s="7" t="s">
        <v>374</v>
      </c>
      <c r="C155" s="14" t="s">
        <v>375</v>
      </c>
      <c r="D155" s="9">
        <v>1250</v>
      </c>
      <c r="E155" s="9">
        <f>D155*1.21</f>
        <v>1512.5</v>
      </c>
      <c r="F155" s="7" t="s">
        <v>376</v>
      </c>
      <c r="G155" s="10">
        <v>43222</v>
      </c>
      <c r="H155" s="10">
        <v>43225</v>
      </c>
    </row>
    <row r="156" spans="1:8" ht="15" customHeight="1" x14ac:dyDescent="0.3">
      <c r="A156" s="8">
        <v>238</v>
      </c>
      <c r="B156" s="7" t="s">
        <v>377</v>
      </c>
      <c r="C156" s="14" t="s">
        <v>375</v>
      </c>
      <c r="D156" s="9">
        <v>60</v>
      </c>
      <c r="E156" s="9">
        <f>D156*1.21</f>
        <v>72.599999999999994</v>
      </c>
      <c r="F156" s="7" t="s">
        <v>378</v>
      </c>
      <c r="G156" s="10">
        <v>43235</v>
      </c>
      <c r="H156" s="10">
        <v>43236</v>
      </c>
    </row>
    <row r="157" spans="1:8" ht="15" customHeight="1" x14ac:dyDescent="0.3">
      <c r="A157" s="8">
        <v>242</v>
      </c>
      <c r="B157" s="7" t="s">
        <v>377</v>
      </c>
      <c r="C157" s="14" t="s">
        <v>375</v>
      </c>
      <c r="D157" s="9">
        <v>1062</v>
      </c>
      <c r="E157" s="9">
        <f>D157*1.21</f>
        <v>1285.02</v>
      </c>
      <c r="F157" s="7" t="s">
        <v>379</v>
      </c>
      <c r="G157" s="10">
        <v>43236</v>
      </c>
      <c r="H157" s="10">
        <v>43237</v>
      </c>
    </row>
    <row r="158" spans="1:8" ht="15" customHeight="1" x14ac:dyDescent="0.3">
      <c r="A158" s="8">
        <v>314</v>
      </c>
      <c r="B158" s="7" t="s">
        <v>377</v>
      </c>
      <c r="C158" s="7" t="s">
        <v>375</v>
      </c>
      <c r="D158" s="9">
        <v>1295</v>
      </c>
      <c r="E158" s="9">
        <f>D158*1.21</f>
        <v>1566.95</v>
      </c>
      <c r="F158" s="7" t="s">
        <v>380</v>
      </c>
      <c r="G158" s="10">
        <v>43249</v>
      </c>
      <c r="H158" s="10"/>
    </row>
    <row r="159" spans="1:8" ht="15" customHeight="1" x14ac:dyDescent="0.3">
      <c r="A159" s="8">
        <v>338</v>
      </c>
      <c r="B159" s="7" t="s">
        <v>377</v>
      </c>
      <c r="C159" s="7" t="s">
        <v>375</v>
      </c>
      <c r="D159" s="9">
        <v>780</v>
      </c>
      <c r="E159" s="9">
        <f>D159*1.21</f>
        <v>943.8</v>
      </c>
      <c r="F159" s="7" t="s">
        <v>381</v>
      </c>
      <c r="G159" s="10">
        <v>43256</v>
      </c>
      <c r="H159" s="10">
        <v>43258</v>
      </c>
    </row>
    <row r="160" spans="1:8" ht="15" customHeight="1" x14ac:dyDescent="0.3">
      <c r="A160" s="8">
        <v>413</v>
      </c>
      <c r="B160" s="19" t="s">
        <v>377</v>
      </c>
      <c r="C160" s="7" t="s">
        <v>375</v>
      </c>
      <c r="D160" s="9">
        <v>340</v>
      </c>
      <c r="E160" s="9">
        <f>D160*1.21</f>
        <v>411.4</v>
      </c>
      <c r="F160" s="7" t="s">
        <v>382</v>
      </c>
      <c r="G160" s="10">
        <v>43262</v>
      </c>
      <c r="H160" s="10"/>
    </row>
    <row r="161" spans="1:8" ht="15" customHeight="1" x14ac:dyDescent="0.3">
      <c r="A161" s="8">
        <v>427</v>
      </c>
      <c r="B161" s="19" t="s">
        <v>377</v>
      </c>
      <c r="C161" s="7" t="s">
        <v>375</v>
      </c>
      <c r="D161" s="9">
        <v>1250</v>
      </c>
      <c r="E161" s="9">
        <f>D161*1.21</f>
        <v>1512.5</v>
      </c>
      <c r="F161" s="7" t="s">
        <v>383</v>
      </c>
      <c r="G161" s="10">
        <v>43265</v>
      </c>
      <c r="H161" s="10"/>
    </row>
    <row r="162" spans="1:8" ht="15" customHeight="1" x14ac:dyDescent="0.3">
      <c r="A162" s="8">
        <v>375</v>
      </c>
      <c r="B162" s="19" t="s">
        <v>384</v>
      </c>
      <c r="C162" s="7" t="s">
        <v>385</v>
      </c>
      <c r="D162" s="9">
        <v>2242.62</v>
      </c>
      <c r="E162" s="9">
        <v>2466.88</v>
      </c>
      <c r="F162" s="7" t="s">
        <v>386</v>
      </c>
      <c r="G162" s="10">
        <v>43262</v>
      </c>
      <c r="H162" s="10"/>
    </row>
    <row r="163" spans="1:8" ht="15" customHeight="1" x14ac:dyDescent="0.3">
      <c r="A163" s="8">
        <v>236</v>
      </c>
      <c r="B163" s="7" t="s">
        <v>387</v>
      </c>
      <c r="C163" s="14" t="s">
        <v>385</v>
      </c>
      <c r="D163" s="9">
        <v>252.02</v>
      </c>
      <c r="E163" s="9">
        <f>D163*1.21</f>
        <v>304.94420000000002</v>
      </c>
      <c r="F163" s="7" t="s">
        <v>388</v>
      </c>
      <c r="G163" s="10">
        <v>43234</v>
      </c>
      <c r="H163" s="10">
        <v>43240</v>
      </c>
    </row>
    <row r="164" spans="1:8" ht="15" customHeight="1" x14ac:dyDescent="0.3">
      <c r="A164" s="8">
        <v>223</v>
      </c>
      <c r="B164" s="7" t="s">
        <v>389</v>
      </c>
      <c r="C164" s="7" t="s">
        <v>385</v>
      </c>
      <c r="D164" s="9">
        <v>123.96</v>
      </c>
      <c r="E164" s="9">
        <v>150</v>
      </c>
      <c r="F164" s="7" t="s">
        <v>390</v>
      </c>
      <c r="G164" s="10"/>
      <c r="H164" s="10"/>
    </row>
    <row r="165" spans="1:8" ht="15" customHeight="1" x14ac:dyDescent="0.3">
      <c r="A165" s="8">
        <v>455</v>
      </c>
      <c r="B165" s="7" t="s">
        <v>389</v>
      </c>
      <c r="C165" s="7" t="s">
        <v>385</v>
      </c>
      <c r="D165" s="9">
        <v>1728.89</v>
      </c>
      <c r="E165" s="9">
        <f>D165*1.21</f>
        <v>2091.9569000000001</v>
      </c>
      <c r="F165" s="7" t="s">
        <v>391</v>
      </c>
      <c r="G165" s="10"/>
      <c r="H165" s="10"/>
    </row>
    <row r="166" spans="1:8" ht="15" customHeight="1" x14ac:dyDescent="0.3">
      <c r="A166" s="8">
        <v>15</v>
      </c>
      <c r="B166" s="15" t="s">
        <v>389</v>
      </c>
      <c r="C166" s="15" t="s">
        <v>385</v>
      </c>
      <c r="D166" s="16">
        <v>210.48</v>
      </c>
      <c r="E166" s="9">
        <f>D166*1.21</f>
        <v>254.68079999999998</v>
      </c>
      <c r="F166" s="15" t="s">
        <v>392</v>
      </c>
      <c r="G166" s="17">
        <v>43179</v>
      </c>
      <c r="H166" s="17">
        <v>43105</v>
      </c>
    </row>
    <row r="167" spans="1:8" ht="15" customHeight="1" x14ac:dyDescent="0.3">
      <c r="A167" s="8">
        <v>41</v>
      </c>
      <c r="B167" s="15" t="s">
        <v>389</v>
      </c>
      <c r="C167" s="7" t="s">
        <v>385</v>
      </c>
      <c r="D167" s="16">
        <v>252.02</v>
      </c>
      <c r="E167" s="9">
        <f>D167*1.21</f>
        <v>304.94420000000002</v>
      </c>
      <c r="F167" s="15" t="s">
        <v>299</v>
      </c>
      <c r="G167" s="17">
        <v>43181</v>
      </c>
      <c r="H167" s="17">
        <v>43184</v>
      </c>
    </row>
    <row r="168" spans="1:8" ht="15" customHeight="1" x14ac:dyDescent="0.3">
      <c r="A168" s="8">
        <v>180</v>
      </c>
      <c r="B168" s="7" t="s">
        <v>389</v>
      </c>
      <c r="C168" s="7" t="s">
        <v>385</v>
      </c>
      <c r="D168" s="9">
        <v>66.98</v>
      </c>
      <c r="E168" s="9">
        <f>D168*1.21</f>
        <v>81.0458</v>
      </c>
      <c r="F168" s="7" t="s">
        <v>393</v>
      </c>
      <c r="G168" s="10">
        <v>43207</v>
      </c>
      <c r="H168" s="10"/>
    </row>
    <row r="169" spans="1:8" ht="15" customHeight="1" x14ac:dyDescent="0.3">
      <c r="A169" s="8">
        <v>207</v>
      </c>
      <c r="B169" s="7" t="s">
        <v>389</v>
      </c>
      <c r="C169" s="7" t="s">
        <v>385</v>
      </c>
      <c r="D169" s="9">
        <v>3958</v>
      </c>
      <c r="E169" s="9">
        <f>D169*1.1</f>
        <v>4353.8</v>
      </c>
      <c r="F169" s="7" t="s">
        <v>394</v>
      </c>
      <c r="G169" s="10">
        <v>43243</v>
      </c>
      <c r="H169" s="10">
        <v>43251</v>
      </c>
    </row>
    <row r="170" spans="1:8" ht="15" customHeight="1" x14ac:dyDescent="0.3">
      <c r="A170" s="8">
        <v>230</v>
      </c>
      <c r="B170" s="7" t="s">
        <v>389</v>
      </c>
      <c r="C170" s="7" t="s">
        <v>385</v>
      </c>
      <c r="D170" s="9">
        <v>89.28</v>
      </c>
      <c r="E170" s="9">
        <f>D170*1.21</f>
        <v>108.0288</v>
      </c>
      <c r="F170" s="7" t="s">
        <v>395</v>
      </c>
      <c r="G170" s="10">
        <v>43231</v>
      </c>
      <c r="H170" s="10"/>
    </row>
    <row r="171" spans="1:8" ht="15" customHeight="1" x14ac:dyDescent="0.3">
      <c r="A171" s="8">
        <v>454</v>
      </c>
      <c r="B171" s="7" t="s">
        <v>389</v>
      </c>
      <c r="C171" s="7" t="s">
        <v>385</v>
      </c>
      <c r="D171" s="9">
        <v>425.19</v>
      </c>
      <c r="E171" s="9">
        <f>D171*1.21</f>
        <v>514.47989999999993</v>
      </c>
      <c r="F171" s="7" t="s">
        <v>396</v>
      </c>
      <c r="G171" s="10">
        <v>43279</v>
      </c>
      <c r="H171" s="10"/>
    </row>
    <row r="172" spans="1:8" ht="15" customHeight="1" x14ac:dyDescent="0.3">
      <c r="A172" s="8">
        <v>251</v>
      </c>
      <c r="B172" s="13" t="s">
        <v>397</v>
      </c>
      <c r="C172" s="13" t="s">
        <v>385</v>
      </c>
      <c r="D172" s="9">
        <v>1363.17</v>
      </c>
      <c r="E172" s="9">
        <f>D172*1.21</f>
        <v>1649.4357</v>
      </c>
      <c r="F172" s="7" t="s">
        <v>398</v>
      </c>
      <c r="G172" s="10">
        <v>43231</v>
      </c>
      <c r="H172" s="10"/>
    </row>
    <row r="173" spans="1:8" ht="15" customHeight="1" x14ac:dyDescent="0.3">
      <c r="A173" s="8">
        <v>321</v>
      </c>
      <c r="B173" s="7" t="s">
        <v>399</v>
      </c>
      <c r="C173" s="7" t="s">
        <v>385</v>
      </c>
      <c r="D173" s="9">
        <v>1196.3599999999999</v>
      </c>
      <c r="E173" s="9">
        <f>D173*1.21</f>
        <v>1447.5955999999999</v>
      </c>
      <c r="F173" s="7" t="s">
        <v>400</v>
      </c>
      <c r="G173" s="10">
        <v>43251</v>
      </c>
      <c r="H173" s="10"/>
    </row>
    <row r="174" spans="1:8" ht="15" customHeight="1" x14ac:dyDescent="0.3">
      <c r="A174" s="8">
        <v>329</v>
      </c>
      <c r="B174" s="7" t="s">
        <v>399</v>
      </c>
      <c r="C174" s="7" t="s">
        <v>385</v>
      </c>
      <c r="D174" s="9">
        <v>483.41</v>
      </c>
      <c r="E174" s="9">
        <f>D174*1.1</f>
        <v>531.75100000000009</v>
      </c>
      <c r="F174" s="7" t="s">
        <v>401</v>
      </c>
      <c r="G174" s="10">
        <v>43255</v>
      </c>
      <c r="H174" s="10">
        <v>43273</v>
      </c>
    </row>
    <row r="175" spans="1:8" ht="15" customHeight="1" x14ac:dyDescent="0.3">
      <c r="A175" s="8">
        <v>344</v>
      </c>
      <c r="B175" s="7" t="s">
        <v>402</v>
      </c>
      <c r="C175" s="13" t="s">
        <v>403</v>
      </c>
      <c r="D175" s="9">
        <v>470</v>
      </c>
      <c r="E175" s="9">
        <f>D175*1.21</f>
        <v>568.69999999999993</v>
      </c>
      <c r="F175" s="13" t="s">
        <v>404</v>
      </c>
      <c r="G175" s="10">
        <v>43258</v>
      </c>
      <c r="H175" s="10"/>
    </row>
    <row r="176" spans="1:8" ht="15" customHeight="1" x14ac:dyDescent="0.3">
      <c r="A176" s="8">
        <v>30</v>
      </c>
      <c r="B176" s="15" t="s">
        <v>405</v>
      </c>
      <c r="C176" s="15" t="s">
        <v>406</v>
      </c>
      <c r="D176" s="16">
        <v>200</v>
      </c>
      <c r="E176" s="9">
        <f>D176*1.21</f>
        <v>242</v>
      </c>
      <c r="F176" s="15" t="s">
        <v>200</v>
      </c>
      <c r="G176" s="17">
        <v>43179</v>
      </c>
      <c r="H176" s="17">
        <v>43105</v>
      </c>
    </row>
    <row r="177" spans="1:8" ht="15" customHeight="1" x14ac:dyDescent="0.3">
      <c r="A177" s="8">
        <v>332</v>
      </c>
      <c r="B177" s="7" t="s">
        <v>407</v>
      </c>
      <c r="C177" s="7" t="s">
        <v>408</v>
      </c>
      <c r="D177" s="9">
        <v>247.93</v>
      </c>
      <c r="E177" s="9">
        <f>D177*1.21</f>
        <v>299.99529999999999</v>
      </c>
      <c r="F177" s="7" t="s">
        <v>409</v>
      </c>
      <c r="G177" s="10">
        <v>43255</v>
      </c>
      <c r="H177" s="10"/>
    </row>
    <row r="178" spans="1:8" ht="15" customHeight="1" x14ac:dyDescent="0.3">
      <c r="A178" s="8">
        <v>127</v>
      </c>
      <c r="B178" s="13" t="s">
        <v>410</v>
      </c>
      <c r="C178" s="13" t="s">
        <v>411</v>
      </c>
      <c r="D178" s="9">
        <v>2644.62</v>
      </c>
      <c r="E178" s="9">
        <v>3200</v>
      </c>
      <c r="F178" s="13" t="s">
        <v>412</v>
      </c>
      <c r="G178" s="10">
        <v>43207</v>
      </c>
      <c r="H178" s="10"/>
    </row>
    <row r="179" spans="1:8" ht="15" customHeight="1" x14ac:dyDescent="0.3">
      <c r="A179" s="8">
        <v>64</v>
      </c>
      <c r="B179" s="7" t="s">
        <v>413</v>
      </c>
      <c r="C179" s="15" t="s">
        <v>414</v>
      </c>
      <c r="D179" s="16">
        <v>180.2</v>
      </c>
      <c r="E179" s="9">
        <f>D179*1.21</f>
        <v>218.04199999999997</v>
      </c>
      <c r="F179" s="15" t="s">
        <v>415</v>
      </c>
      <c r="G179" s="10">
        <v>43186</v>
      </c>
      <c r="H179" s="10"/>
    </row>
    <row r="180" spans="1:8" ht="15" customHeight="1" x14ac:dyDescent="0.3">
      <c r="A180" s="8">
        <v>460</v>
      </c>
      <c r="B180" s="7" t="s">
        <v>416</v>
      </c>
      <c r="C180" s="7" t="s">
        <v>414</v>
      </c>
      <c r="D180" s="9">
        <v>736.5</v>
      </c>
      <c r="E180" s="9">
        <f>D180*1.21</f>
        <v>891.16499999999996</v>
      </c>
      <c r="F180" s="7" t="s">
        <v>62</v>
      </c>
      <c r="G180" s="10">
        <v>43280</v>
      </c>
      <c r="H180" s="10"/>
    </row>
    <row r="181" spans="1:8" ht="15" customHeight="1" x14ac:dyDescent="0.3">
      <c r="A181" s="8">
        <v>189</v>
      </c>
      <c r="B181" s="7" t="s">
        <v>417</v>
      </c>
      <c r="C181" s="7" t="s">
        <v>418</v>
      </c>
      <c r="D181" s="9">
        <v>7950</v>
      </c>
      <c r="E181" s="9">
        <v>9179.5499999999993</v>
      </c>
      <c r="F181" s="7" t="s">
        <v>419</v>
      </c>
      <c r="G181" s="10">
        <v>43220</v>
      </c>
      <c r="H181" s="10"/>
    </row>
    <row r="182" spans="1:8" ht="15" customHeight="1" x14ac:dyDescent="0.3">
      <c r="A182" s="8">
        <v>305</v>
      </c>
      <c r="B182" s="7" t="s">
        <v>420</v>
      </c>
      <c r="C182" s="14" t="s">
        <v>421</v>
      </c>
      <c r="D182" s="9">
        <v>8650</v>
      </c>
      <c r="E182" s="9">
        <f>D182*1.21</f>
        <v>10466.5</v>
      </c>
      <c r="F182" s="7" t="s">
        <v>422</v>
      </c>
      <c r="G182" s="10">
        <v>43243</v>
      </c>
      <c r="H182" s="10"/>
    </row>
    <row r="183" spans="1:8" ht="15" customHeight="1" x14ac:dyDescent="0.3">
      <c r="A183" s="8">
        <v>187</v>
      </c>
      <c r="B183" s="7" t="s">
        <v>423</v>
      </c>
      <c r="C183" s="20" t="s">
        <v>424</v>
      </c>
      <c r="D183" s="9">
        <v>4174</v>
      </c>
      <c r="E183" s="9">
        <v>4174</v>
      </c>
      <c r="F183" s="7" t="s">
        <v>425</v>
      </c>
      <c r="G183" s="10">
        <v>43215</v>
      </c>
      <c r="H183" s="10"/>
    </row>
    <row r="184" spans="1:8" ht="15" customHeight="1" x14ac:dyDescent="0.3">
      <c r="A184" s="8">
        <v>416</v>
      </c>
      <c r="B184" s="19" t="s">
        <v>426</v>
      </c>
      <c r="C184" s="7" t="s">
        <v>427</v>
      </c>
      <c r="D184" s="9">
        <v>3706.32</v>
      </c>
      <c r="E184" s="9">
        <f>D184*1.21</f>
        <v>4484.6472000000003</v>
      </c>
      <c r="F184" s="7" t="s">
        <v>428</v>
      </c>
      <c r="G184" s="10">
        <v>43262</v>
      </c>
      <c r="H184" s="10"/>
    </row>
    <row r="185" spans="1:8" ht="15" customHeight="1" x14ac:dyDescent="0.3">
      <c r="A185" s="8">
        <v>213</v>
      </c>
      <c r="B185" s="18" t="s">
        <v>429</v>
      </c>
      <c r="C185" s="14" t="s">
        <v>430</v>
      </c>
      <c r="D185" s="9">
        <v>500</v>
      </c>
      <c r="E185" s="9">
        <v>500</v>
      </c>
      <c r="F185" s="18" t="s">
        <v>431</v>
      </c>
      <c r="G185" s="10">
        <v>43231</v>
      </c>
      <c r="H185" s="10"/>
    </row>
    <row r="186" spans="1:8" ht="15" customHeight="1" x14ac:dyDescent="0.3">
      <c r="A186" s="8">
        <v>102</v>
      </c>
      <c r="B186" s="7" t="s">
        <v>432</v>
      </c>
      <c r="C186" s="7" t="s">
        <v>433</v>
      </c>
      <c r="D186" s="9">
        <v>2356.1</v>
      </c>
      <c r="E186" s="9">
        <f>D186*1.21</f>
        <v>2850.8809999999999</v>
      </c>
      <c r="F186" s="7" t="s">
        <v>434</v>
      </c>
      <c r="G186" s="10">
        <v>43210</v>
      </c>
      <c r="H186" s="10"/>
    </row>
    <row r="187" spans="1:8" ht="15" customHeight="1" x14ac:dyDescent="0.3">
      <c r="A187" s="8">
        <v>246</v>
      </c>
      <c r="B187" s="13" t="s">
        <v>435</v>
      </c>
      <c r="C187" s="13" t="s">
        <v>433</v>
      </c>
      <c r="D187" s="9">
        <v>1296.72</v>
      </c>
      <c r="E187" s="9">
        <f>D187*1.21</f>
        <v>1569.0311999999999</v>
      </c>
      <c r="F187" s="13" t="s">
        <v>436</v>
      </c>
      <c r="G187" s="10">
        <v>43231</v>
      </c>
      <c r="H187" s="10"/>
    </row>
    <row r="188" spans="1:8" ht="15" customHeight="1" x14ac:dyDescent="0.3">
      <c r="A188" s="8">
        <v>265</v>
      </c>
      <c r="B188" s="13" t="s">
        <v>437</v>
      </c>
      <c r="C188" s="13" t="s">
        <v>438</v>
      </c>
      <c r="D188" s="9">
        <v>439.13</v>
      </c>
      <c r="E188" s="9">
        <f>D188*1.21</f>
        <v>531.34730000000002</v>
      </c>
      <c r="F188" s="7" t="s">
        <v>285</v>
      </c>
      <c r="G188" s="10">
        <v>43231</v>
      </c>
      <c r="H188" s="10"/>
    </row>
    <row r="189" spans="1:8" ht="15" customHeight="1" x14ac:dyDescent="0.3">
      <c r="A189" s="8">
        <v>261</v>
      </c>
      <c r="B189" s="13" t="s">
        <v>439</v>
      </c>
      <c r="C189" s="13" t="s">
        <v>55</v>
      </c>
      <c r="D189" s="9">
        <v>330.58</v>
      </c>
      <c r="E189" s="9">
        <f>D189*1.21</f>
        <v>400.00179999999995</v>
      </c>
      <c r="F189" s="13" t="s">
        <v>440</v>
      </c>
      <c r="G189" s="10">
        <v>43231</v>
      </c>
      <c r="H189" s="10"/>
    </row>
    <row r="190" spans="1:8" ht="15" customHeight="1" x14ac:dyDescent="0.3">
      <c r="A190" s="8">
        <v>51</v>
      </c>
      <c r="B190" s="7" t="s">
        <v>441</v>
      </c>
      <c r="C190" s="15" t="s">
        <v>442</v>
      </c>
      <c r="D190" s="16">
        <v>1000</v>
      </c>
      <c r="E190" s="9">
        <f>D190*1.21</f>
        <v>1210</v>
      </c>
      <c r="F190" s="15" t="s">
        <v>443</v>
      </c>
      <c r="G190" s="10">
        <v>43186</v>
      </c>
      <c r="H190" s="10">
        <v>43186</v>
      </c>
    </row>
    <row r="191" spans="1:8" ht="15" customHeight="1" x14ac:dyDescent="0.3">
      <c r="A191" s="8">
        <v>394</v>
      </c>
      <c r="B191" s="19" t="s">
        <v>444</v>
      </c>
      <c r="C191" s="7" t="s">
        <v>445</v>
      </c>
      <c r="D191" s="9">
        <v>670</v>
      </c>
      <c r="E191" s="9">
        <v>670</v>
      </c>
      <c r="F191" s="7" t="s">
        <v>446</v>
      </c>
      <c r="G191" s="10">
        <v>43262</v>
      </c>
      <c r="H191" s="10"/>
    </row>
    <row r="192" spans="1:8" ht="15" customHeight="1" x14ac:dyDescent="0.3">
      <c r="A192" s="8">
        <v>424</v>
      </c>
      <c r="B192" s="19" t="s">
        <v>447</v>
      </c>
      <c r="C192" s="7" t="s">
        <v>448</v>
      </c>
      <c r="D192" s="9">
        <v>1184.1500000000001</v>
      </c>
      <c r="E192" s="9">
        <f>D192*1.21</f>
        <v>1432.8215</v>
      </c>
      <c r="F192" s="7" t="s">
        <v>449</v>
      </c>
      <c r="G192" s="10">
        <v>43265</v>
      </c>
      <c r="H192" s="10"/>
    </row>
    <row r="193" spans="1:8" ht="15" customHeight="1" x14ac:dyDescent="0.3">
      <c r="A193" s="8">
        <v>343</v>
      </c>
      <c r="B193" s="7" t="s">
        <v>450</v>
      </c>
      <c r="C193" s="7" t="s">
        <v>448</v>
      </c>
      <c r="D193" s="9">
        <v>1184.1500000000001</v>
      </c>
      <c r="E193" s="9">
        <f>D193*1.21</f>
        <v>1432.8215</v>
      </c>
      <c r="F193" s="7" t="s">
        <v>451</v>
      </c>
      <c r="G193" s="10">
        <v>43257</v>
      </c>
      <c r="H193" s="10"/>
    </row>
    <row r="194" spans="1:8" ht="15" customHeight="1" x14ac:dyDescent="0.3">
      <c r="A194" s="8">
        <v>364</v>
      </c>
      <c r="B194" s="7" t="s">
        <v>452</v>
      </c>
      <c r="C194" s="7" t="s">
        <v>335</v>
      </c>
      <c r="D194" s="9">
        <v>10000</v>
      </c>
      <c r="E194" s="9">
        <f>D194*1.21</f>
        <v>12100</v>
      </c>
      <c r="F194" s="7" t="s">
        <v>453</v>
      </c>
      <c r="G194" s="10">
        <v>43263</v>
      </c>
      <c r="H194" s="10"/>
    </row>
    <row r="195" spans="1:8" ht="15" customHeight="1" x14ac:dyDescent="0.3">
      <c r="A195" s="8">
        <v>168</v>
      </c>
      <c r="B195" s="12" t="s">
        <v>454</v>
      </c>
      <c r="C195" s="23" t="s">
        <v>455</v>
      </c>
      <c r="D195" s="9">
        <f>E195/1.21</f>
        <v>498.77685950413223</v>
      </c>
      <c r="E195" s="9">
        <v>603.52</v>
      </c>
      <c r="F195" s="7" t="s">
        <v>12</v>
      </c>
      <c r="G195" s="10">
        <v>43209</v>
      </c>
      <c r="H195" s="10"/>
    </row>
    <row r="196" spans="1:8" ht="15" customHeight="1" x14ac:dyDescent="0.3">
      <c r="A196" s="8">
        <v>45</v>
      </c>
      <c r="B196" s="15" t="s">
        <v>456</v>
      </c>
      <c r="C196" s="15" t="s">
        <v>455</v>
      </c>
      <c r="D196" s="16">
        <v>317.5</v>
      </c>
      <c r="E196" s="9">
        <f>D196*1.21</f>
        <v>384.17500000000001</v>
      </c>
      <c r="F196" s="15" t="s">
        <v>457</v>
      </c>
      <c r="G196" s="17">
        <v>43182</v>
      </c>
      <c r="H196" s="17">
        <v>43182</v>
      </c>
    </row>
    <row r="197" spans="1:8" ht="15" customHeight="1" x14ac:dyDescent="0.3">
      <c r="A197" s="8">
        <v>195</v>
      </c>
      <c r="B197" s="7" t="s">
        <v>458</v>
      </c>
      <c r="C197" s="7" t="s">
        <v>459</v>
      </c>
      <c r="D197" s="9">
        <v>1099.17</v>
      </c>
      <c r="E197" s="9">
        <f>D197*1.21</f>
        <v>1329.9956999999999</v>
      </c>
      <c r="F197" s="7" t="s">
        <v>460</v>
      </c>
      <c r="G197" s="10">
        <v>43222</v>
      </c>
      <c r="H197" s="10">
        <v>43225</v>
      </c>
    </row>
    <row r="198" spans="1:8" ht="15" customHeight="1" x14ac:dyDescent="0.3">
      <c r="A198" s="8">
        <v>438</v>
      </c>
      <c r="B198" s="7" t="s">
        <v>458</v>
      </c>
      <c r="C198" s="7" t="s">
        <v>459</v>
      </c>
      <c r="D198" s="9">
        <v>1250.74</v>
      </c>
      <c r="E198" s="9">
        <f>D198*1.21</f>
        <v>1513.3953999999999</v>
      </c>
      <c r="F198" s="7" t="s">
        <v>461</v>
      </c>
      <c r="G198" s="10">
        <v>43271</v>
      </c>
      <c r="H198" s="10"/>
    </row>
    <row r="199" spans="1:8" ht="15" customHeight="1" x14ac:dyDescent="0.3">
      <c r="A199" s="8">
        <v>306</v>
      </c>
      <c r="B199" s="7" t="s">
        <v>462</v>
      </c>
      <c r="C199" s="7" t="s">
        <v>463</v>
      </c>
      <c r="D199" s="9">
        <v>46</v>
      </c>
      <c r="E199" s="9">
        <f>D199*1.21</f>
        <v>55.66</v>
      </c>
      <c r="F199" s="7" t="s">
        <v>464</v>
      </c>
      <c r="G199" s="10">
        <v>43245</v>
      </c>
      <c r="H199" s="10">
        <v>43245</v>
      </c>
    </row>
    <row r="200" spans="1:8" ht="15" customHeight="1" x14ac:dyDescent="0.3">
      <c r="A200" s="8">
        <v>384</v>
      </c>
      <c r="B200" s="19" t="s">
        <v>462</v>
      </c>
      <c r="C200" s="7" t="s">
        <v>463</v>
      </c>
      <c r="D200" s="9">
        <v>6000</v>
      </c>
      <c r="E200" s="9">
        <f>D200*1.21</f>
        <v>7260</v>
      </c>
      <c r="F200" s="7" t="s">
        <v>465</v>
      </c>
      <c r="G200" s="10">
        <v>43270</v>
      </c>
      <c r="H200" s="10"/>
    </row>
    <row r="201" spans="1:8" ht="15" customHeight="1" x14ac:dyDescent="0.3">
      <c r="A201" s="8">
        <v>430</v>
      </c>
      <c r="B201" s="19" t="s">
        <v>462</v>
      </c>
      <c r="C201" s="7" t="s">
        <v>463</v>
      </c>
      <c r="D201" s="9">
        <v>48</v>
      </c>
      <c r="E201" s="9">
        <f>D201*1.21</f>
        <v>58.08</v>
      </c>
      <c r="F201" s="7" t="s">
        <v>466</v>
      </c>
      <c r="G201" s="10">
        <v>43265</v>
      </c>
      <c r="H201" s="10"/>
    </row>
    <row r="202" spans="1:8" ht="15" customHeight="1" x14ac:dyDescent="0.3">
      <c r="A202" s="8">
        <v>86</v>
      </c>
      <c r="B202" s="7" t="s">
        <v>467</v>
      </c>
      <c r="C202" s="7" t="s">
        <v>468</v>
      </c>
      <c r="D202" s="9">
        <v>1491.58</v>
      </c>
      <c r="E202" s="9">
        <f>D202*1.21</f>
        <v>1804.8117999999999</v>
      </c>
      <c r="F202" s="7" t="s">
        <v>469</v>
      </c>
      <c r="G202" s="10">
        <v>43202</v>
      </c>
      <c r="H202" s="10"/>
    </row>
    <row r="203" spans="1:8" s="37" customFormat="1" ht="15" customHeight="1" x14ac:dyDescent="0.3">
      <c r="A203" s="32">
        <v>149</v>
      </c>
      <c r="B203" s="33" t="s">
        <v>470</v>
      </c>
      <c r="C203" s="34" t="s">
        <v>471</v>
      </c>
      <c r="D203" s="35">
        <f>E203/1.21</f>
        <v>9116.8595041322315</v>
      </c>
      <c r="E203" s="35">
        <v>11031.4</v>
      </c>
      <c r="F203" s="34" t="s">
        <v>12</v>
      </c>
      <c r="G203" s="36">
        <v>43209</v>
      </c>
      <c r="H203" s="36"/>
    </row>
    <row r="204" spans="1:8" ht="15" customHeight="1" x14ac:dyDescent="0.3">
      <c r="A204" s="8">
        <v>184</v>
      </c>
      <c r="B204" s="7" t="s">
        <v>470</v>
      </c>
      <c r="C204" s="7" t="s">
        <v>471</v>
      </c>
      <c r="D204" s="9">
        <v>227.65</v>
      </c>
      <c r="E204" s="9">
        <f>D204*1.21</f>
        <v>275.45650000000001</v>
      </c>
      <c r="F204" s="7" t="s">
        <v>472</v>
      </c>
      <c r="G204" s="10">
        <v>43213</v>
      </c>
      <c r="H204" s="10"/>
    </row>
    <row r="205" spans="1:8" ht="15" customHeight="1" x14ac:dyDescent="0.3">
      <c r="A205" s="8">
        <v>192</v>
      </c>
      <c r="B205" s="7" t="s">
        <v>470</v>
      </c>
      <c r="C205" s="7" t="s">
        <v>471</v>
      </c>
      <c r="D205" s="9">
        <v>1993.02</v>
      </c>
      <c r="E205" s="9">
        <f>D205*1.21</f>
        <v>2411.5542</v>
      </c>
      <c r="F205" s="7" t="s">
        <v>473</v>
      </c>
      <c r="G205" s="10">
        <v>43222</v>
      </c>
      <c r="H205" s="10"/>
    </row>
    <row r="206" spans="1:8" ht="15" customHeight="1" x14ac:dyDescent="0.3">
      <c r="A206" s="8">
        <v>372</v>
      </c>
      <c r="B206" s="19" t="s">
        <v>474</v>
      </c>
      <c r="C206" s="7" t="s">
        <v>475</v>
      </c>
      <c r="D206" s="9">
        <v>1300</v>
      </c>
      <c r="E206" s="9">
        <f>D206*1.21</f>
        <v>1573</v>
      </c>
      <c r="F206" s="7" t="s">
        <v>476</v>
      </c>
      <c r="G206" s="10">
        <v>43262</v>
      </c>
      <c r="H206" s="10"/>
    </row>
    <row r="207" spans="1:8" ht="15" customHeight="1" x14ac:dyDescent="0.3">
      <c r="A207" s="8">
        <v>403</v>
      </c>
      <c r="B207" s="19" t="s">
        <v>474</v>
      </c>
      <c r="C207" s="7" t="s">
        <v>475</v>
      </c>
      <c r="D207" s="9">
        <v>1000</v>
      </c>
      <c r="E207" s="9">
        <f>D207*1.21</f>
        <v>1210</v>
      </c>
      <c r="F207" s="7" t="s">
        <v>153</v>
      </c>
      <c r="G207" s="10">
        <v>43262</v>
      </c>
      <c r="H207" s="10"/>
    </row>
    <row r="208" spans="1:8" ht="15" customHeight="1" x14ac:dyDescent="0.3">
      <c r="A208" s="8">
        <v>322</v>
      </c>
      <c r="B208" s="7" t="s">
        <v>477</v>
      </c>
      <c r="C208" s="7" t="s">
        <v>475</v>
      </c>
      <c r="D208" s="9">
        <v>1291</v>
      </c>
      <c r="E208" s="9">
        <f>D208*1.21</f>
        <v>1562.11</v>
      </c>
      <c r="F208" s="7" t="s">
        <v>478</v>
      </c>
      <c r="G208" s="10">
        <v>43251</v>
      </c>
      <c r="H208" s="10"/>
    </row>
    <row r="209" spans="1:8" ht="15" customHeight="1" x14ac:dyDescent="0.3">
      <c r="A209" s="8">
        <v>377</v>
      </c>
      <c r="B209" s="19" t="s">
        <v>479</v>
      </c>
      <c r="C209" s="7" t="s">
        <v>475</v>
      </c>
      <c r="D209" s="9">
        <v>5250</v>
      </c>
      <c r="E209" s="9">
        <f>D209*1.21</f>
        <v>6352.5</v>
      </c>
      <c r="F209" s="28" t="s">
        <v>480</v>
      </c>
      <c r="G209" s="10">
        <v>43262</v>
      </c>
      <c r="H209" s="10"/>
    </row>
    <row r="210" spans="1:8" ht="15" customHeight="1" x14ac:dyDescent="0.3">
      <c r="A210" s="8">
        <v>415</v>
      </c>
      <c r="B210" s="19" t="s">
        <v>481</v>
      </c>
      <c r="C210" s="7" t="s">
        <v>482</v>
      </c>
      <c r="D210" s="9">
        <v>1680</v>
      </c>
      <c r="E210" s="9">
        <f>D210*1.21</f>
        <v>2032.8</v>
      </c>
      <c r="F210" s="7" t="s">
        <v>483</v>
      </c>
      <c r="G210" s="10">
        <v>43262</v>
      </c>
      <c r="H210" s="10"/>
    </row>
    <row r="211" spans="1:8" ht="15" customHeight="1" x14ac:dyDescent="0.3">
      <c r="A211" s="8">
        <v>409</v>
      </c>
      <c r="B211" s="19" t="s">
        <v>484</v>
      </c>
      <c r="C211" s="7" t="s">
        <v>485</v>
      </c>
      <c r="D211" s="9">
        <v>1050</v>
      </c>
      <c r="E211" s="9">
        <v>1155</v>
      </c>
      <c r="F211" s="7" t="s">
        <v>486</v>
      </c>
      <c r="G211" s="10">
        <v>43262</v>
      </c>
      <c r="H211" s="10"/>
    </row>
    <row r="212" spans="1:8" ht="15" customHeight="1" x14ac:dyDescent="0.3">
      <c r="A212" s="8">
        <v>376</v>
      </c>
      <c r="B212" s="19" t="s">
        <v>487</v>
      </c>
      <c r="C212" s="7" t="s">
        <v>488</v>
      </c>
      <c r="D212" s="9">
        <v>6000</v>
      </c>
      <c r="E212" s="9">
        <f>D212*1.21</f>
        <v>7260</v>
      </c>
      <c r="F212" s="28" t="s">
        <v>489</v>
      </c>
      <c r="G212" s="10">
        <v>43262</v>
      </c>
      <c r="H212" s="10"/>
    </row>
    <row r="213" spans="1:8" ht="15" customHeight="1" x14ac:dyDescent="0.3">
      <c r="A213" s="8">
        <v>131</v>
      </c>
      <c r="B213" s="7" t="s">
        <v>490</v>
      </c>
      <c r="C213" s="13" t="s">
        <v>491</v>
      </c>
      <c r="D213" s="9">
        <v>661.16</v>
      </c>
      <c r="E213" s="9">
        <f>D213*1.21</f>
        <v>800.00359999999989</v>
      </c>
      <c r="F213" s="13" t="s">
        <v>492</v>
      </c>
      <c r="G213" s="10">
        <v>43207</v>
      </c>
      <c r="H213" s="10"/>
    </row>
    <row r="214" spans="1:8" ht="15" customHeight="1" x14ac:dyDescent="0.3">
      <c r="A214" s="8">
        <v>108</v>
      </c>
      <c r="B214" s="7" t="s">
        <v>493</v>
      </c>
      <c r="C214" s="13" t="s">
        <v>494</v>
      </c>
      <c r="D214" s="9">
        <v>991.74</v>
      </c>
      <c r="E214" s="9">
        <v>1200</v>
      </c>
      <c r="F214" s="13" t="s">
        <v>495</v>
      </c>
      <c r="G214" s="10">
        <v>43207</v>
      </c>
      <c r="H214" s="10"/>
    </row>
    <row r="215" spans="1:8" ht="15" customHeight="1" x14ac:dyDescent="0.3">
      <c r="A215" s="8">
        <v>79</v>
      </c>
      <c r="B215" s="15" t="s">
        <v>496</v>
      </c>
      <c r="C215" s="15" t="s">
        <v>497</v>
      </c>
      <c r="D215" s="16">
        <v>1549.44</v>
      </c>
      <c r="E215" s="9">
        <f>D215*1.21</f>
        <v>1874.8224</v>
      </c>
      <c r="F215" s="15" t="s">
        <v>498</v>
      </c>
      <c r="G215" s="17">
        <v>43201</v>
      </c>
      <c r="H215" s="17">
        <v>43207</v>
      </c>
    </row>
    <row r="216" spans="1:8" ht="15" customHeight="1" x14ac:dyDescent="0.3">
      <c r="A216" s="8">
        <v>40</v>
      </c>
      <c r="B216" s="15" t="s">
        <v>499</v>
      </c>
      <c r="C216" s="15" t="s">
        <v>500</v>
      </c>
      <c r="D216" s="16">
        <v>1621</v>
      </c>
      <c r="E216" s="9">
        <f>D216*1.21</f>
        <v>1961.4099999999999</v>
      </c>
      <c r="F216" s="15" t="s">
        <v>501</v>
      </c>
      <c r="G216" s="17">
        <v>43181</v>
      </c>
      <c r="H216" s="17">
        <v>43167</v>
      </c>
    </row>
    <row r="217" spans="1:8" ht="15" customHeight="1" x14ac:dyDescent="0.3">
      <c r="A217" s="8">
        <v>60</v>
      </c>
      <c r="B217" s="7" t="s">
        <v>502</v>
      </c>
      <c r="C217" s="7" t="s">
        <v>503</v>
      </c>
      <c r="D217" s="16">
        <v>1200</v>
      </c>
      <c r="E217" s="9">
        <f>D217*1.21</f>
        <v>1452</v>
      </c>
      <c r="F217" s="15" t="s">
        <v>504</v>
      </c>
      <c r="G217" s="10">
        <v>43186</v>
      </c>
      <c r="H217" s="10"/>
    </row>
    <row r="218" spans="1:8" ht="15" customHeight="1" x14ac:dyDescent="0.3">
      <c r="A218" s="8">
        <v>61</v>
      </c>
      <c r="B218" s="7" t="s">
        <v>502</v>
      </c>
      <c r="C218" s="15" t="s">
        <v>503</v>
      </c>
      <c r="D218" s="16">
        <v>150</v>
      </c>
      <c r="E218" s="9">
        <f>D218*1.21</f>
        <v>181.5</v>
      </c>
      <c r="F218" s="15" t="s">
        <v>144</v>
      </c>
      <c r="G218" s="10">
        <v>43186</v>
      </c>
      <c r="H218" s="10"/>
    </row>
    <row r="219" spans="1:8" ht="15" customHeight="1" x14ac:dyDescent="0.3">
      <c r="A219" s="8">
        <v>461</v>
      </c>
      <c r="B219" s="7" t="s">
        <v>502</v>
      </c>
      <c r="C219" s="7" t="s">
        <v>503</v>
      </c>
      <c r="D219" s="9">
        <v>560</v>
      </c>
      <c r="E219" s="9">
        <f>D219*1</f>
        <v>560</v>
      </c>
      <c r="F219" s="7" t="s">
        <v>62</v>
      </c>
      <c r="G219" s="10">
        <v>43280</v>
      </c>
      <c r="H219" s="10"/>
    </row>
    <row r="220" spans="1:8" ht="15" customHeight="1" x14ac:dyDescent="0.3">
      <c r="A220" s="8">
        <v>360</v>
      </c>
      <c r="B220" s="19" t="s">
        <v>505</v>
      </c>
      <c r="C220" s="13" t="s">
        <v>506</v>
      </c>
      <c r="D220" s="9">
        <v>100</v>
      </c>
      <c r="E220" s="9">
        <v>100</v>
      </c>
      <c r="F220" s="13" t="s">
        <v>158</v>
      </c>
      <c r="G220" s="10">
        <v>43258</v>
      </c>
      <c r="H220" s="10"/>
    </row>
    <row r="221" spans="1:8" ht="15" customHeight="1" x14ac:dyDescent="0.3">
      <c r="A221" s="8">
        <v>294</v>
      </c>
      <c r="B221" s="7" t="s">
        <v>507</v>
      </c>
      <c r="C221" s="7" t="s">
        <v>508</v>
      </c>
      <c r="D221" s="9">
        <v>3290</v>
      </c>
      <c r="E221" s="9">
        <f>D221*1.21</f>
        <v>3980.9</v>
      </c>
      <c r="F221" s="7" t="s">
        <v>509</v>
      </c>
      <c r="G221" s="10">
        <v>43243</v>
      </c>
      <c r="H221" s="10">
        <v>43312</v>
      </c>
    </row>
    <row r="222" spans="1:8" ht="15" customHeight="1" x14ac:dyDescent="0.3">
      <c r="A222" s="8">
        <v>450</v>
      </c>
      <c r="B222" s="7" t="s">
        <v>510</v>
      </c>
      <c r="C222" s="7" t="s">
        <v>511</v>
      </c>
      <c r="D222" s="9">
        <v>72</v>
      </c>
      <c r="E222" s="9">
        <f>D222*1.21</f>
        <v>87.12</v>
      </c>
      <c r="F222" s="7" t="s">
        <v>512</v>
      </c>
      <c r="G222" s="10">
        <v>43276</v>
      </c>
      <c r="H222" s="10"/>
    </row>
    <row r="223" spans="1:8" ht="15" customHeight="1" x14ac:dyDescent="0.3">
      <c r="A223" s="8">
        <v>362</v>
      </c>
      <c r="B223" s="7" t="s">
        <v>513</v>
      </c>
      <c r="C223" s="7" t="s">
        <v>514</v>
      </c>
      <c r="D223" s="9">
        <v>1620</v>
      </c>
      <c r="E223" s="9">
        <f>D223*1.21</f>
        <v>1960.2</v>
      </c>
      <c r="F223" s="7" t="s">
        <v>515</v>
      </c>
      <c r="G223" s="10">
        <v>43259</v>
      </c>
      <c r="H223" s="10"/>
    </row>
    <row r="224" spans="1:8" ht="15" customHeight="1" x14ac:dyDescent="0.3">
      <c r="A224" s="8">
        <v>244</v>
      </c>
      <c r="B224" s="13" t="s">
        <v>516</v>
      </c>
      <c r="C224" s="13" t="s">
        <v>514</v>
      </c>
      <c r="D224" s="9">
        <v>2921.5</v>
      </c>
      <c r="E224" s="9">
        <f>D224*1.21</f>
        <v>3535.0149999999999</v>
      </c>
      <c r="F224" s="13" t="s">
        <v>517</v>
      </c>
      <c r="G224" s="10">
        <v>43231</v>
      </c>
      <c r="H224" s="10"/>
    </row>
    <row r="225" spans="1:8" ht="15" customHeight="1" x14ac:dyDescent="0.3">
      <c r="A225" s="8">
        <v>160</v>
      </c>
      <c r="B225" s="12" t="s">
        <v>518</v>
      </c>
      <c r="C225" s="12" t="s">
        <v>519</v>
      </c>
      <c r="D225" s="9">
        <f>E225/1.21</f>
        <v>2717.4380165289258</v>
      </c>
      <c r="E225" s="9">
        <v>3288.1</v>
      </c>
      <c r="F225" s="7" t="s">
        <v>12</v>
      </c>
      <c r="G225" s="10">
        <v>43209</v>
      </c>
      <c r="H225" s="10"/>
    </row>
    <row r="226" spans="1:8" ht="15" customHeight="1" x14ac:dyDescent="0.3">
      <c r="A226" s="8">
        <v>151</v>
      </c>
      <c r="B226" s="12" t="s">
        <v>520</v>
      </c>
      <c r="C226" s="14" t="s">
        <v>521</v>
      </c>
      <c r="D226" s="9">
        <f>E226/1.21</f>
        <v>2187.6363636363635</v>
      </c>
      <c r="E226" s="9">
        <v>2647.04</v>
      </c>
      <c r="F226" s="7" t="s">
        <v>12</v>
      </c>
      <c r="G226" s="10">
        <v>43209</v>
      </c>
      <c r="H226" s="10"/>
    </row>
    <row r="227" spans="1:8" ht="15" customHeight="1" x14ac:dyDescent="0.3">
      <c r="A227" s="8">
        <v>186</v>
      </c>
      <c r="B227" s="7" t="s">
        <v>522</v>
      </c>
      <c r="C227" s="7" t="s">
        <v>523</v>
      </c>
      <c r="D227" s="9">
        <v>2700</v>
      </c>
      <c r="E227" s="9">
        <f>D227*1.21</f>
        <v>3267</v>
      </c>
      <c r="F227" s="7" t="s">
        <v>524</v>
      </c>
      <c r="G227" s="10">
        <v>43214</v>
      </c>
      <c r="H227" s="10">
        <v>43232</v>
      </c>
    </row>
    <row r="228" spans="1:8" ht="15" customHeight="1" x14ac:dyDescent="0.3">
      <c r="A228" s="8">
        <v>280</v>
      </c>
      <c r="B228" s="7" t="s">
        <v>522</v>
      </c>
      <c r="C228" s="7" t="s">
        <v>523</v>
      </c>
      <c r="D228" s="9">
        <v>4500</v>
      </c>
      <c r="E228" s="9">
        <f>D228*1.21</f>
        <v>5445</v>
      </c>
      <c r="F228" s="7" t="s">
        <v>525</v>
      </c>
      <c r="G228" s="10">
        <v>43237</v>
      </c>
      <c r="H228" s="10">
        <v>43261</v>
      </c>
    </row>
    <row r="229" spans="1:8" ht="15" customHeight="1" x14ac:dyDescent="0.3">
      <c r="A229" s="8">
        <v>327</v>
      </c>
      <c r="B229" s="7" t="s">
        <v>522</v>
      </c>
      <c r="C229" s="7" t="s">
        <v>523</v>
      </c>
      <c r="D229" s="9">
        <v>5800</v>
      </c>
      <c r="E229" s="9">
        <f>D229*1.21</f>
        <v>7018</v>
      </c>
      <c r="F229" s="7" t="s">
        <v>526</v>
      </c>
      <c r="G229" s="10">
        <v>43255</v>
      </c>
      <c r="H229" s="10">
        <v>43268</v>
      </c>
    </row>
    <row r="230" spans="1:8" ht="15" customHeight="1" x14ac:dyDescent="0.3">
      <c r="A230" s="8">
        <v>419</v>
      </c>
      <c r="B230" s="19" t="s">
        <v>527</v>
      </c>
      <c r="C230" s="7" t="s">
        <v>430</v>
      </c>
      <c r="D230" s="9">
        <v>2800</v>
      </c>
      <c r="E230" s="9">
        <v>2800</v>
      </c>
      <c r="F230" s="7" t="s">
        <v>528</v>
      </c>
      <c r="G230" s="10">
        <v>43262</v>
      </c>
      <c r="H230" s="10"/>
    </row>
    <row r="231" spans="1:8" ht="15" customHeight="1" x14ac:dyDescent="0.3">
      <c r="A231" s="8">
        <v>440</v>
      </c>
      <c r="B231" s="7" t="s">
        <v>529</v>
      </c>
      <c r="C231" s="7" t="s">
        <v>296</v>
      </c>
      <c r="D231" s="9">
        <v>310.5</v>
      </c>
      <c r="E231" s="9">
        <f>D231*1.21</f>
        <v>375.70499999999998</v>
      </c>
      <c r="F231" s="7" t="s">
        <v>303</v>
      </c>
      <c r="G231" s="10">
        <v>43271</v>
      </c>
      <c r="H231" s="10"/>
    </row>
    <row r="232" spans="1:8" ht="15" customHeight="1" x14ac:dyDescent="0.3">
      <c r="A232" s="8">
        <v>62</v>
      </c>
      <c r="B232" s="7" t="s">
        <v>530</v>
      </c>
      <c r="C232" s="15" t="s">
        <v>531</v>
      </c>
      <c r="D232" s="16">
        <v>1249</v>
      </c>
      <c r="E232" s="9">
        <f>D232*1.21</f>
        <v>1511.29</v>
      </c>
      <c r="F232" s="15" t="s">
        <v>532</v>
      </c>
      <c r="G232" s="10">
        <v>43186</v>
      </c>
      <c r="H232" s="10"/>
    </row>
    <row r="233" spans="1:8" ht="15" customHeight="1" x14ac:dyDescent="0.3">
      <c r="A233" s="8">
        <v>286</v>
      </c>
      <c r="B233" s="7" t="s">
        <v>533</v>
      </c>
      <c r="C233" s="14" t="s">
        <v>534</v>
      </c>
      <c r="D233" s="9">
        <v>4424.21</v>
      </c>
      <c r="E233" s="9">
        <f>D233*1.21</f>
        <v>5353.2941000000001</v>
      </c>
      <c r="F233" s="7" t="s">
        <v>535</v>
      </c>
      <c r="G233" s="10">
        <v>43244</v>
      </c>
      <c r="H233" s="10"/>
    </row>
    <row r="234" spans="1:8" ht="15" customHeight="1" x14ac:dyDescent="0.3">
      <c r="A234" s="8">
        <v>148</v>
      </c>
      <c r="B234" s="12" t="s">
        <v>536</v>
      </c>
      <c r="C234" s="7" t="s">
        <v>537</v>
      </c>
      <c r="D234" s="9">
        <f>E234/1.21</f>
        <v>3445.8677685950415</v>
      </c>
      <c r="E234" s="9">
        <v>4169.5</v>
      </c>
      <c r="F234" s="7" t="s">
        <v>12</v>
      </c>
      <c r="G234" s="10">
        <v>43209</v>
      </c>
      <c r="H234" s="10"/>
    </row>
    <row r="235" spans="1:8" ht="15" customHeight="1" x14ac:dyDescent="0.3">
      <c r="A235" s="8">
        <v>443</v>
      </c>
      <c r="B235" s="7" t="s">
        <v>538</v>
      </c>
      <c r="C235" s="7" t="s">
        <v>539</v>
      </c>
      <c r="D235" s="9">
        <v>2700</v>
      </c>
      <c r="E235" s="9">
        <f>D235*1.21</f>
        <v>3267</v>
      </c>
      <c r="F235" s="7" t="s">
        <v>540</v>
      </c>
      <c r="G235" s="10">
        <v>43276</v>
      </c>
      <c r="H235" s="10">
        <v>44377</v>
      </c>
    </row>
    <row r="236" spans="1:8" ht="15" customHeight="1" x14ac:dyDescent="0.3">
      <c r="A236" s="8">
        <v>52</v>
      </c>
      <c r="B236" s="7" t="s">
        <v>541</v>
      </c>
      <c r="C236" s="15" t="s">
        <v>542</v>
      </c>
      <c r="D236" s="16">
        <v>741.15</v>
      </c>
      <c r="E236" s="9">
        <f>D236*1.21</f>
        <v>896.79149999999993</v>
      </c>
      <c r="F236" s="15" t="s">
        <v>543</v>
      </c>
      <c r="G236" s="10">
        <v>43186</v>
      </c>
      <c r="H236" s="10">
        <v>43819</v>
      </c>
    </row>
    <row r="237" spans="1:8" ht="15" customHeight="1" x14ac:dyDescent="0.3">
      <c r="A237" s="8">
        <v>7</v>
      </c>
      <c r="B237" s="15" t="s">
        <v>544</v>
      </c>
      <c r="C237" s="15" t="s">
        <v>542</v>
      </c>
      <c r="D237" s="16">
        <v>200</v>
      </c>
      <c r="E237" s="9">
        <f>D237*1.21</f>
        <v>242</v>
      </c>
      <c r="F237" s="15" t="s">
        <v>545</v>
      </c>
      <c r="G237" s="17">
        <v>43173</v>
      </c>
      <c r="H237" s="17">
        <v>43173</v>
      </c>
    </row>
    <row r="238" spans="1:8" ht="15" customHeight="1" x14ac:dyDescent="0.3">
      <c r="A238" s="8">
        <v>11</v>
      </c>
      <c r="B238" s="15" t="s">
        <v>544</v>
      </c>
      <c r="C238" s="7" t="s">
        <v>542</v>
      </c>
      <c r="D238" s="16">
        <v>2014.66</v>
      </c>
      <c r="E238" s="9">
        <f>D238*1.21</f>
        <v>2437.7386000000001</v>
      </c>
      <c r="F238" s="15" t="s">
        <v>546</v>
      </c>
      <c r="G238" s="17">
        <v>43179</v>
      </c>
      <c r="H238" s="17">
        <v>43105</v>
      </c>
    </row>
    <row r="239" spans="1:8" ht="15" customHeight="1" x14ac:dyDescent="0.3">
      <c r="A239" s="8">
        <v>35</v>
      </c>
      <c r="B239" s="15" t="s">
        <v>544</v>
      </c>
      <c r="C239" s="15" t="s">
        <v>542</v>
      </c>
      <c r="D239" s="16">
        <v>2107.44</v>
      </c>
      <c r="E239" s="9">
        <f>D239*1.21</f>
        <v>2550.0023999999999</v>
      </c>
      <c r="F239" s="15" t="s">
        <v>547</v>
      </c>
      <c r="G239" s="17">
        <v>43179</v>
      </c>
      <c r="H239" s="17">
        <v>43105</v>
      </c>
    </row>
    <row r="240" spans="1:8" ht="15" customHeight="1" x14ac:dyDescent="0.3">
      <c r="A240" s="8">
        <v>216</v>
      </c>
      <c r="B240" s="13" t="s">
        <v>548</v>
      </c>
      <c r="C240" s="7" t="s">
        <v>542</v>
      </c>
      <c r="D240" s="9">
        <v>64.56</v>
      </c>
      <c r="E240" s="9">
        <f>D240*1.21</f>
        <v>78.117599999999996</v>
      </c>
      <c r="F240" s="18" t="s">
        <v>549</v>
      </c>
      <c r="G240" s="10">
        <v>43231</v>
      </c>
      <c r="H240" s="10"/>
    </row>
    <row r="241" spans="1:8" ht="15" customHeight="1" x14ac:dyDescent="0.3">
      <c r="A241" s="8">
        <v>334</v>
      </c>
      <c r="B241" s="7" t="s">
        <v>548</v>
      </c>
      <c r="C241" s="7" t="s">
        <v>542</v>
      </c>
      <c r="D241" s="9">
        <v>48.42</v>
      </c>
      <c r="E241" s="9">
        <f>D241*1.21</f>
        <v>58.588200000000001</v>
      </c>
      <c r="F241" s="7" t="s">
        <v>550</v>
      </c>
      <c r="G241" s="10">
        <v>43256</v>
      </c>
      <c r="H241" s="10">
        <v>43258</v>
      </c>
    </row>
    <row r="242" spans="1:8" ht="15" customHeight="1" x14ac:dyDescent="0.3">
      <c r="A242" s="8">
        <v>88</v>
      </c>
      <c r="B242" s="7" t="s">
        <v>551</v>
      </c>
      <c r="C242" s="7" t="s">
        <v>552</v>
      </c>
      <c r="D242" s="9">
        <v>12000</v>
      </c>
      <c r="E242" s="9">
        <f>D242*1.21</f>
        <v>14520</v>
      </c>
      <c r="F242" s="7" t="s">
        <v>553</v>
      </c>
      <c r="G242" s="10">
        <v>43207</v>
      </c>
      <c r="H242" s="10"/>
    </row>
    <row r="243" spans="1:8" ht="15" customHeight="1" x14ac:dyDescent="0.3">
      <c r="A243" s="8">
        <v>429</v>
      </c>
      <c r="B243" s="19" t="s">
        <v>554</v>
      </c>
      <c r="C243" s="7" t="s">
        <v>555</v>
      </c>
      <c r="D243" s="9">
        <v>1200</v>
      </c>
      <c r="E243" s="9">
        <f>D243*1.21</f>
        <v>1452</v>
      </c>
      <c r="F243" s="7" t="s">
        <v>556</v>
      </c>
      <c r="G243" s="10">
        <v>43265</v>
      </c>
      <c r="H243" s="10"/>
    </row>
    <row r="244" spans="1:8" ht="15" customHeight="1" x14ac:dyDescent="0.3">
      <c r="A244" s="8">
        <v>393</v>
      </c>
      <c r="B244" s="19" t="s">
        <v>554</v>
      </c>
      <c r="C244" s="7" t="s">
        <v>557</v>
      </c>
      <c r="D244" s="9">
        <v>7000</v>
      </c>
      <c r="E244" s="9">
        <f>D244*1.21</f>
        <v>8470</v>
      </c>
      <c r="F244" s="7" t="s">
        <v>558</v>
      </c>
      <c r="G244" s="10">
        <v>43262</v>
      </c>
      <c r="H244" s="10"/>
    </row>
    <row r="245" spans="1:8" ht="15" customHeight="1" x14ac:dyDescent="0.3">
      <c r="A245" s="8">
        <v>112</v>
      </c>
      <c r="B245" s="7" t="s">
        <v>559</v>
      </c>
      <c r="C245" s="13" t="s">
        <v>557</v>
      </c>
      <c r="D245" s="9">
        <v>1652.9</v>
      </c>
      <c r="E245" s="9">
        <v>2000</v>
      </c>
      <c r="F245" s="13" t="s">
        <v>560</v>
      </c>
      <c r="G245" s="10">
        <v>43207</v>
      </c>
      <c r="H245" s="10"/>
    </row>
    <row r="246" spans="1:8" ht="15" customHeight="1" x14ac:dyDescent="0.3">
      <c r="A246" s="8">
        <v>3</v>
      </c>
      <c r="B246" s="15" t="s">
        <v>561</v>
      </c>
      <c r="C246" s="15" t="s">
        <v>562</v>
      </c>
      <c r="D246" s="16">
        <v>600</v>
      </c>
      <c r="E246" s="9">
        <f>D246*1.21</f>
        <v>726</v>
      </c>
      <c r="F246" s="15" t="s">
        <v>563</v>
      </c>
      <c r="G246" s="17">
        <v>43168</v>
      </c>
      <c r="H246" s="17">
        <v>43168</v>
      </c>
    </row>
    <row r="247" spans="1:8" ht="15" customHeight="1" x14ac:dyDescent="0.3">
      <c r="A247" s="8">
        <v>152</v>
      </c>
      <c r="B247" s="12" t="s">
        <v>564</v>
      </c>
      <c r="C247" s="7" t="s">
        <v>565</v>
      </c>
      <c r="D247" s="9">
        <f>E247/1.21</f>
        <v>1183.2396694214876</v>
      </c>
      <c r="E247" s="9">
        <v>1431.72</v>
      </c>
      <c r="F247" s="7" t="s">
        <v>12</v>
      </c>
      <c r="G247" s="10">
        <v>43209</v>
      </c>
      <c r="H247" s="10"/>
    </row>
    <row r="248" spans="1:8" ht="15" customHeight="1" x14ac:dyDescent="0.3">
      <c r="A248" s="8">
        <v>350</v>
      </c>
      <c r="B248" s="13" t="s">
        <v>566</v>
      </c>
      <c r="C248" s="13" t="s">
        <v>567</v>
      </c>
      <c r="D248" s="9">
        <v>336</v>
      </c>
      <c r="E248" s="9">
        <v>369.6</v>
      </c>
      <c r="F248" s="7" t="s">
        <v>568</v>
      </c>
      <c r="G248" s="10">
        <v>43258</v>
      </c>
      <c r="H248" s="10"/>
    </row>
    <row r="249" spans="1:8" ht="15" customHeight="1" x14ac:dyDescent="0.3">
      <c r="A249" s="8">
        <v>316</v>
      </c>
      <c r="B249" s="7" t="s">
        <v>569</v>
      </c>
      <c r="C249" s="7" t="s">
        <v>570</v>
      </c>
      <c r="D249" s="9">
        <v>12762.24</v>
      </c>
      <c r="E249" s="9">
        <f>D249*1.21</f>
        <v>15442.310399999998</v>
      </c>
      <c r="F249" s="7" t="s">
        <v>571</v>
      </c>
      <c r="G249" s="10">
        <v>43249</v>
      </c>
      <c r="H249" s="10"/>
    </row>
    <row r="250" spans="1:8" ht="15" customHeight="1" x14ac:dyDescent="0.3">
      <c r="A250" s="8">
        <v>446</v>
      </c>
      <c r="B250" s="7" t="s">
        <v>572</v>
      </c>
      <c r="C250" s="7" t="s">
        <v>573</v>
      </c>
      <c r="D250" s="9">
        <v>327.84</v>
      </c>
      <c r="E250" s="9">
        <v>0</v>
      </c>
      <c r="F250" s="7" t="s">
        <v>574</v>
      </c>
      <c r="G250" s="10">
        <v>43277</v>
      </c>
      <c r="H250" s="10"/>
    </row>
    <row r="251" spans="1:8" ht="15" customHeight="1" x14ac:dyDescent="0.3">
      <c r="A251" s="8">
        <v>367</v>
      </c>
      <c r="B251" s="19" t="s">
        <v>575</v>
      </c>
      <c r="C251" s="7" t="s">
        <v>576</v>
      </c>
      <c r="D251" s="9">
        <v>4132.2299999999996</v>
      </c>
      <c r="E251" s="9">
        <f>D251*1.21</f>
        <v>4999.9982999999993</v>
      </c>
      <c r="F251" s="7" t="s">
        <v>577</v>
      </c>
      <c r="G251" s="10">
        <v>43262</v>
      </c>
      <c r="H251" s="10"/>
    </row>
    <row r="252" spans="1:8" ht="15" customHeight="1" x14ac:dyDescent="0.3">
      <c r="A252" s="8">
        <v>222</v>
      </c>
      <c r="B252" s="7" t="s">
        <v>578</v>
      </c>
      <c r="C252" s="7" t="s">
        <v>579</v>
      </c>
      <c r="D252" s="9">
        <v>256.19</v>
      </c>
      <c r="E252" s="9">
        <v>310</v>
      </c>
      <c r="F252" s="7" t="s">
        <v>580</v>
      </c>
      <c r="G252" s="10"/>
      <c r="H252" s="10"/>
    </row>
    <row r="253" spans="1:8" ht="15" customHeight="1" x14ac:dyDescent="0.3">
      <c r="A253" s="8">
        <v>227</v>
      </c>
      <c r="B253" s="7" t="s">
        <v>578</v>
      </c>
      <c r="C253" s="7" t="s">
        <v>579</v>
      </c>
      <c r="D253" s="9">
        <v>256.2</v>
      </c>
      <c r="E253" s="9">
        <f>D253*1.21</f>
        <v>310.00199999999995</v>
      </c>
      <c r="F253" s="7" t="s">
        <v>581</v>
      </c>
      <c r="G253" s="10">
        <v>43231</v>
      </c>
      <c r="H253" s="10"/>
    </row>
    <row r="254" spans="1:8" ht="15" customHeight="1" x14ac:dyDescent="0.3">
      <c r="A254" s="8">
        <v>233</v>
      </c>
      <c r="B254" s="7" t="s">
        <v>578</v>
      </c>
      <c r="C254" s="7" t="s">
        <v>579</v>
      </c>
      <c r="D254" s="9">
        <v>256.2</v>
      </c>
      <c r="E254" s="9">
        <f>D254*1.21</f>
        <v>310.00199999999995</v>
      </c>
      <c r="F254" s="7" t="s">
        <v>582</v>
      </c>
      <c r="G254" s="10">
        <v>43231</v>
      </c>
      <c r="H254" s="10"/>
    </row>
    <row r="255" spans="1:8" ht="15" customHeight="1" x14ac:dyDescent="0.3">
      <c r="A255" s="8">
        <v>400</v>
      </c>
      <c r="B255" s="19" t="s">
        <v>583</v>
      </c>
      <c r="C255" s="7" t="s">
        <v>584</v>
      </c>
      <c r="D255" s="9">
        <v>1200</v>
      </c>
      <c r="E255" s="9">
        <f>D255*1.21</f>
        <v>1452</v>
      </c>
      <c r="F255" s="7" t="s">
        <v>585</v>
      </c>
      <c r="G255" s="10">
        <v>43262</v>
      </c>
      <c r="H255" s="10"/>
    </row>
    <row r="256" spans="1:8" ht="15" customHeight="1" x14ac:dyDescent="0.3">
      <c r="A256" s="8">
        <v>253</v>
      </c>
      <c r="B256" s="13" t="s">
        <v>586</v>
      </c>
      <c r="C256" s="13" t="s">
        <v>64</v>
      </c>
      <c r="D256" s="9">
        <v>1404.96</v>
      </c>
      <c r="E256" s="9">
        <f>D256*1.21</f>
        <v>1700.0016000000001</v>
      </c>
      <c r="F256" s="13" t="s">
        <v>587</v>
      </c>
      <c r="G256" s="10">
        <v>43231</v>
      </c>
      <c r="H256" s="10"/>
    </row>
    <row r="257" spans="1:8" ht="15" customHeight="1" x14ac:dyDescent="0.3">
      <c r="A257" s="8">
        <v>356</v>
      </c>
      <c r="B257" s="13" t="s">
        <v>588</v>
      </c>
      <c r="C257" s="13" t="s">
        <v>589</v>
      </c>
      <c r="D257" s="9">
        <v>250</v>
      </c>
      <c r="E257" s="9">
        <v>250</v>
      </c>
      <c r="F257" s="13" t="s">
        <v>122</v>
      </c>
      <c r="G257" s="10">
        <v>43258</v>
      </c>
      <c r="H257" s="10"/>
    </row>
    <row r="258" spans="1:8" ht="15" customHeight="1" x14ac:dyDescent="0.3">
      <c r="A258" s="8">
        <v>464</v>
      </c>
      <c r="B258" s="7" t="s">
        <v>590</v>
      </c>
      <c r="C258" s="7" t="s">
        <v>591</v>
      </c>
      <c r="D258" s="9">
        <v>300</v>
      </c>
      <c r="E258" s="9">
        <f>D258*1.21</f>
        <v>363</v>
      </c>
      <c r="F258" s="7" t="s">
        <v>62</v>
      </c>
      <c r="G258" s="10">
        <v>43280</v>
      </c>
      <c r="H258" s="10"/>
    </row>
    <row r="259" spans="1:8" ht="15" customHeight="1" x14ac:dyDescent="0.3">
      <c r="A259" s="8">
        <v>370</v>
      </c>
      <c r="B259" s="19" t="s">
        <v>592</v>
      </c>
      <c r="C259" s="7" t="s">
        <v>593</v>
      </c>
      <c r="D259" s="9">
        <v>1239.67</v>
      </c>
      <c r="E259" s="9">
        <f>D259*1.21</f>
        <v>1500.0007000000001</v>
      </c>
      <c r="F259" s="7" t="s">
        <v>594</v>
      </c>
      <c r="G259" s="10">
        <v>43262</v>
      </c>
      <c r="H259" s="10"/>
    </row>
    <row r="260" spans="1:8" ht="15" customHeight="1" x14ac:dyDescent="0.3">
      <c r="A260" s="8">
        <v>398</v>
      </c>
      <c r="B260" s="19" t="s">
        <v>592</v>
      </c>
      <c r="C260" s="7" t="s">
        <v>593</v>
      </c>
      <c r="D260" s="9">
        <v>5510.33</v>
      </c>
      <c r="E260" s="9">
        <f>D260*1.21</f>
        <v>6667.4992999999995</v>
      </c>
      <c r="F260" s="7" t="s">
        <v>595</v>
      </c>
      <c r="G260" s="10">
        <v>43262</v>
      </c>
      <c r="H260" s="10"/>
    </row>
    <row r="261" spans="1:8" ht="15" customHeight="1" x14ac:dyDescent="0.3">
      <c r="A261" s="8">
        <v>259</v>
      </c>
      <c r="B261" s="13" t="s">
        <v>596</v>
      </c>
      <c r="C261" s="20" t="s">
        <v>597</v>
      </c>
      <c r="D261" s="9">
        <v>641.20000000000005</v>
      </c>
      <c r="E261" s="9">
        <v>705.33</v>
      </c>
      <c r="F261" s="13" t="s">
        <v>598</v>
      </c>
      <c r="G261" s="10">
        <v>43231</v>
      </c>
      <c r="H261" s="10"/>
    </row>
    <row r="262" spans="1:8" ht="15" customHeight="1" x14ac:dyDescent="0.3">
      <c r="A262" s="8">
        <v>199</v>
      </c>
      <c r="B262" s="7" t="s">
        <v>599</v>
      </c>
      <c r="C262" s="14" t="s">
        <v>600</v>
      </c>
      <c r="D262" s="9">
        <v>1365</v>
      </c>
      <c r="E262" s="9">
        <f>D262*1.21</f>
        <v>1651.6499999999999</v>
      </c>
      <c r="F262" s="7" t="s">
        <v>601</v>
      </c>
      <c r="G262" s="10">
        <v>43224</v>
      </c>
      <c r="H262" s="10"/>
    </row>
    <row r="263" spans="1:8" ht="15" customHeight="1" x14ac:dyDescent="0.3">
      <c r="A263" s="8">
        <v>72</v>
      </c>
      <c r="B263" s="15" t="s">
        <v>602</v>
      </c>
      <c r="C263" s="15" t="s">
        <v>603</v>
      </c>
      <c r="D263" s="16">
        <v>908</v>
      </c>
      <c r="E263" s="9">
        <f>D263*1.21</f>
        <v>1098.68</v>
      </c>
      <c r="F263" s="15" t="s">
        <v>604</v>
      </c>
      <c r="G263" s="17">
        <v>43199</v>
      </c>
      <c r="H263" s="17">
        <v>43199</v>
      </c>
    </row>
    <row r="264" spans="1:8" ht="15" customHeight="1" x14ac:dyDescent="0.3">
      <c r="A264" s="8">
        <v>170</v>
      </c>
      <c r="B264" s="12" t="s">
        <v>605</v>
      </c>
      <c r="C264" s="12" t="s">
        <v>603</v>
      </c>
      <c r="D264" s="9">
        <f>E264/1.21</f>
        <v>908.00000000000011</v>
      </c>
      <c r="E264" s="9">
        <v>1098.68</v>
      </c>
      <c r="F264" s="7" t="s">
        <v>12</v>
      </c>
      <c r="G264" s="10">
        <v>43209</v>
      </c>
      <c r="H264" s="10"/>
    </row>
    <row r="265" spans="1:8" ht="15" customHeight="1" x14ac:dyDescent="0.3">
      <c r="A265" s="8">
        <v>144</v>
      </c>
      <c r="B265" s="12" t="s">
        <v>606</v>
      </c>
      <c r="C265" s="13" t="s">
        <v>607</v>
      </c>
      <c r="D265" s="9">
        <f>E265/1.21</f>
        <v>4568.4462809917359</v>
      </c>
      <c r="E265" s="9">
        <v>5527.82</v>
      </c>
      <c r="F265" s="7" t="s">
        <v>12</v>
      </c>
      <c r="G265" s="10">
        <v>43209</v>
      </c>
      <c r="H265" s="10"/>
    </row>
    <row r="266" spans="1:8" ht="15" customHeight="1" x14ac:dyDescent="0.3">
      <c r="A266" s="8">
        <v>33</v>
      </c>
      <c r="B266" s="15" t="s">
        <v>608</v>
      </c>
      <c r="C266" s="29" t="s">
        <v>607</v>
      </c>
      <c r="D266" s="16">
        <v>37.799999999999997</v>
      </c>
      <c r="E266" s="9">
        <f>D266*1.21</f>
        <v>45.737999999999992</v>
      </c>
      <c r="F266" s="15" t="s">
        <v>609</v>
      </c>
      <c r="G266" s="17">
        <v>43179</v>
      </c>
      <c r="H266" s="17">
        <v>43105</v>
      </c>
    </row>
    <row r="267" spans="1:8" ht="15" customHeight="1" x14ac:dyDescent="0.3">
      <c r="A267" s="8">
        <v>269</v>
      </c>
      <c r="B267" s="13" t="s">
        <v>610</v>
      </c>
      <c r="C267" s="13" t="s">
        <v>607</v>
      </c>
      <c r="D267" s="9">
        <v>413.22</v>
      </c>
      <c r="E267" s="9">
        <f>D267*1.21</f>
        <v>499.99620000000004</v>
      </c>
      <c r="F267" s="13" t="s">
        <v>611</v>
      </c>
      <c r="G267" s="10">
        <v>43231</v>
      </c>
      <c r="H267" s="10"/>
    </row>
    <row r="268" spans="1:8" ht="15" customHeight="1" x14ac:dyDescent="0.3">
      <c r="A268" s="8">
        <v>313</v>
      </c>
      <c r="B268" s="7" t="s">
        <v>612</v>
      </c>
      <c r="C268" s="7" t="s">
        <v>613</v>
      </c>
      <c r="D268" s="9">
        <v>3577.09</v>
      </c>
      <c r="E268" s="9">
        <f>D268*1.21</f>
        <v>4328.2789000000002</v>
      </c>
      <c r="F268" s="7" t="s">
        <v>614</v>
      </c>
      <c r="G268" s="10">
        <v>43249</v>
      </c>
      <c r="H268" s="10"/>
    </row>
    <row r="269" spans="1:8" ht="15" customHeight="1" x14ac:dyDescent="0.3">
      <c r="A269" s="8" t="s">
        <v>615</v>
      </c>
      <c r="B269" s="7" t="s">
        <v>612</v>
      </c>
      <c r="C269" s="7" t="s">
        <v>613</v>
      </c>
      <c r="D269" s="9">
        <v>1026.19</v>
      </c>
      <c r="E269" s="9">
        <f>D269*1.21</f>
        <v>1241.6899000000001</v>
      </c>
      <c r="F269" s="7" t="s">
        <v>616</v>
      </c>
      <c r="G269" s="10">
        <v>43249</v>
      </c>
      <c r="H269" s="10">
        <v>43245</v>
      </c>
    </row>
    <row r="270" spans="1:8" ht="15" customHeight="1" x14ac:dyDescent="0.3">
      <c r="A270" s="8">
        <v>78</v>
      </c>
      <c r="B270" s="7" t="s">
        <v>617</v>
      </c>
      <c r="C270" s="7" t="s">
        <v>618</v>
      </c>
      <c r="D270" s="16">
        <v>1396.68</v>
      </c>
      <c r="E270" s="9">
        <f>D270*1.21</f>
        <v>1689.9828</v>
      </c>
      <c r="F270" s="15" t="s">
        <v>619</v>
      </c>
      <c r="G270" s="10">
        <v>43243</v>
      </c>
      <c r="H270" s="10"/>
    </row>
    <row r="271" spans="1:8" ht="15" customHeight="1" x14ac:dyDescent="0.3">
      <c r="A271" s="8">
        <v>439</v>
      </c>
      <c r="B271" s="7" t="s">
        <v>620</v>
      </c>
      <c r="C271" s="7" t="s">
        <v>621</v>
      </c>
      <c r="D271" s="9">
        <v>1880.34</v>
      </c>
      <c r="E271" s="9">
        <v>2200</v>
      </c>
      <c r="F271" s="7" t="s">
        <v>622</v>
      </c>
      <c r="G271" s="10">
        <v>43271</v>
      </c>
      <c r="H271" s="10"/>
    </row>
    <row r="272" spans="1:8" ht="15" customHeight="1" x14ac:dyDescent="0.3">
      <c r="A272" s="8">
        <v>113</v>
      </c>
      <c r="B272" s="13" t="s">
        <v>623</v>
      </c>
      <c r="C272" s="13" t="s">
        <v>624</v>
      </c>
      <c r="D272" s="9">
        <v>619.84</v>
      </c>
      <c r="E272" s="9">
        <v>750</v>
      </c>
      <c r="F272" s="13" t="s">
        <v>625</v>
      </c>
      <c r="G272" s="10">
        <v>43207</v>
      </c>
      <c r="H272" s="10"/>
    </row>
    <row r="273" spans="1:8" ht="15" customHeight="1" x14ac:dyDescent="0.3">
      <c r="A273" s="8">
        <v>299</v>
      </c>
      <c r="B273" s="7" t="s">
        <v>626</v>
      </c>
      <c r="C273" s="7" t="s">
        <v>627</v>
      </c>
      <c r="D273" s="9">
        <v>1272.73</v>
      </c>
      <c r="E273" s="9">
        <f>D273*1.21</f>
        <v>1540.0033000000001</v>
      </c>
      <c r="F273" s="7" t="s">
        <v>628</v>
      </c>
      <c r="G273" s="10">
        <v>43243</v>
      </c>
      <c r="H273" s="10">
        <v>43312</v>
      </c>
    </row>
    <row r="274" spans="1:8" ht="15" customHeight="1" x14ac:dyDescent="0.3">
      <c r="A274" s="8">
        <v>103</v>
      </c>
      <c r="B274" s="7" t="s">
        <v>629</v>
      </c>
      <c r="C274" s="7" t="s">
        <v>630</v>
      </c>
      <c r="D274" s="9">
        <v>991.74</v>
      </c>
      <c r="E274" s="9">
        <v>1200</v>
      </c>
      <c r="F274" s="7" t="s">
        <v>631</v>
      </c>
      <c r="G274" s="10">
        <v>43207</v>
      </c>
      <c r="H274" s="10"/>
    </row>
    <row r="275" spans="1:8" ht="15" customHeight="1" x14ac:dyDescent="0.3">
      <c r="A275" s="8">
        <v>406</v>
      </c>
      <c r="B275" s="19" t="s">
        <v>632</v>
      </c>
      <c r="C275" s="7" t="s">
        <v>633</v>
      </c>
      <c r="D275" s="9">
        <v>490</v>
      </c>
      <c r="E275" s="9">
        <v>490</v>
      </c>
      <c r="F275" s="7" t="s">
        <v>634</v>
      </c>
      <c r="G275" s="10">
        <v>43262</v>
      </c>
      <c r="H275" s="10"/>
    </row>
    <row r="276" spans="1:8" ht="15" customHeight="1" x14ac:dyDescent="0.3">
      <c r="A276" s="8">
        <v>208</v>
      </c>
      <c r="B276" s="7" t="s">
        <v>635</v>
      </c>
      <c r="C276" s="7" t="s">
        <v>636</v>
      </c>
      <c r="D276" s="9">
        <v>1995</v>
      </c>
      <c r="E276" s="9">
        <f>D276*1.21</f>
        <v>2413.9499999999998</v>
      </c>
      <c r="F276" s="7" t="s">
        <v>637</v>
      </c>
      <c r="G276" s="10">
        <v>43230</v>
      </c>
      <c r="H276" s="10"/>
    </row>
    <row r="277" spans="1:8" ht="15" customHeight="1" x14ac:dyDescent="0.3">
      <c r="A277" s="8">
        <v>421</v>
      </c>
      <c r="B277" s="19" t="s">
        <v>638</v>
      </c>
      <c r="C277" s="7" t="s">
        <v>639</v>
      </c>
      <c r="D277" s="9">
        <v>2932.65</v>
      </c>
      <c r="E277" s="9">
        <f>D277*1.21</f>
        <v>3548.5065</v>
      </c>
      <c r="F277" s="7" t="s">
        <v>640</v>
      </c>
      <c r="G277" s="10">
        <v>43263</v>
      </c>
      <c r="H277" s="10">
        <v>43524</v>
      </c>
    </row>
    <row r="278" spans="1:8" ht="15" customHeight="1" x14ac:dyDescent="0.3">
      <c r="A278" s="8">
        <v>279</v>
      </c>
      <c r="B278" s="7" t="s">
        <v>641</v>
      </c>
      <c r="C278" s="14" t="s">
        <v>642</v>
      </c>
      <c r="D278" s="9">
        <v>1009.8</v>
      </c>
      <c r="E278" s="9">
        <f>D278*1.21</f>
        <v>1221.8579999999999</v>
      </c>
      <c r="F278" s="7" t="s">
        <v>643</v>
      </c>
      <c r="G278" s="10">
        <v>43207</v>
      </c>
      <c r="H278" s="10"/>
    </row>
    <row r="279" spans="1:8" ht="15" customHeight="1" x14ac:dyDescent="0.3">
      <c r="A279" s="8">
        <v>447</v>
      </c>
      <c r="B279" s="7" t="s">
        <v>644</v>
      </c>
      <c r="C279" s="7" t="s">
        <v>645</v>
      </c>
      <c r="D279" s="9">
        <v>500</v>
      </c>
      <c r="E279" s="9">
        <v>605</v>
      </c>
      <c r="F279" s="7" t="s">
        <v>646</v>
      </c>
      <c r="G279" s="10">
        <v>43277</v>
      </c>
      <c r="H279" s="10">
        <v>43291</v>
      </c>
    </row>
    <row r="280" spans="1:8" ht="15" customHeight="1" x14ac:dyDescent="0.3">
      <c r="A280" s="8">
        <v>183</v>
      </c>
      <c r="B280" s="7" t="s">
        <v>647</v>
      </c>
      <c r="C280" s="7" t="s">
        <v>648</v>
      </c>
      <c r="D280" s="9">
        <v>6719</v>
      </c>
      <c r="E280" s="9">
        <v>6719</v>
      </c>
      <c r="F280" s="7" t="s">
        <v>649</v>
      </c>
      <c r="G280" s="10">
        <v>43213</v>
      </c>
      <c r="H280" s="10"/>
    </row>
    <row r="281" spans="1:8" ht="15" customHeight="1" x14ac:dyDescent="0.3">
      <c r="A281" s="8">
        <v>20</v>
      </c>
      <c r="B281" s="15" t="s">
        <v>650</v>
      </c>
      <c r="C281" s="7" t="s">
        <v>651</v>
      </c>
      <c r="D281" s="16">
        <v>500</v>
      </c>
      <c r="E281" s="9">
        <f>D281*1.21</f>
        <v>605</v>
      </c>
      <c r="F281" s="15" t="s">
        <v>652</v>
      </c>
      <c r="G281" s="17">
        <v>43179</v>
      </c>
      <c r="H281" s="17">
        <v>43105</v>
      </c>
    </row>
    <row r="282" spans="1:8" ht="15" customHeight="1" x14ac:dyDescent="0.3">
      <c r="A282" s="8">
        <v>407</v>
      </c>
      <c r="B282" s="19" t="s">
        <v>653</v>
      </c>
      <c r="C282" s="7" t="s">
        <v>654</v>
      </c>
      <c r="D282" s="9">
        <v>360</v>
      </c>
      <c r="E282" s="9">
        <f>D282*1.21</f>
        <v>435.59999999999997</v>
      </c>
      <c r="F282" s="7" t="s">
        <v>655</v>
      </c>
      <c r="G282" s="10">
        <v>43262</v>
      </c>
      <c r="H282" s="10"/>
    </row>
    <row r="283" spans="1:8" ht="15" customHeight="1" x14ac:dyDescent="0.3">
      <c r="A283" s="8">
        <v>310</v>
      </c>
      <c r="B283" s="7" t="s">
        <v>656</v>
      </c>
      <c r="C283" s="7" t="s">
        <v>657</v>
      </c>
      <c r="D283" s="9">
        <v>2950</v>
      </c>
      <c r="E283" s="9">
        <f>D283*1.21</f>
        <v>3569.5</v>
      </c>
      <c r="F283" s="7" t="s">
        <v>658</v>
      </c>
      <c r="G283" s="10">
        <v>43244</v>
      </c>
      <c r="H283" s="10"/>
    </row>
    <row r="284" spans="1:8" ht="15" customHeight="1" x14ac:dyDescent="0.3">
      <c r="A284" s="8">
        <v>212</v>
      </c>
      <c r="B284" s="18" t="s">
        <v>659</v>
      </c>
      <c r="C284" s="7" t="s">
        <v>593</v>
      </c>
      <c r="D284" s="9">
        <v>1120</v>
      </c>
      <c r="E284" s="9">
        <v>1355.2</v>
      </c>
      <c r="F284" s="18" t="s">
        <v>660</v>
      </c>
      <c r="G284" s="10">
        <v>43231</v>
      </c>
      <c r="H284" s="10"/>
    </row>
    <row r="285" spans="1:8" ht="15" customHeight="1" x14ac:dyDescent="0.3">
      <c r="A285" s="8">
        <v>274</v>
      </c>
      <c r="B285" s="7" t="s">
        <v>661</v>
      </c>
      <c r="C285" s="7" t="s">
        <v>662</v>
      </c>
      <c r="D285" s="9">
        <v>300</v>
      </c>
      <c r="E285" s="9">
        <f>D285*1.21</f>
        <v>363</v>
      </c>
      <c r="F285" s="7" t="s">
        <v>242</v>
      </c>
      <c r="G285" s="10">
        <v>43206</v>
      </c>
      <c r="H285" s="10"/>
    </row>
    <row r="286" spans="1:8" ht="15" customHeight="1" x14ac:dyDescent="0.3">
      <c r="A286" s="8">
        <v>348</v>
      </c>
      <c r="B286" s="13" t="s">
        <v>663</v>
      </c>
      <c r="C286" s="13" t="s">
        <v>664</v>
      </c>
      <c r="D286" s="9">
        <v>61.73</v>
      </c>
      <c r="E286" s="9">
        <f>D286*1.21</f>
        <v>74.693299999999994</v>
      </c>
      <c r="F286" s="7" t="s">
        <v>215</v>
      </c>
      <c r="G286" s="10">
        <v>43258</v>
      </c>
      <c r="H286" s="10"/>
    </row>
    <row r="287" spans="1:8" ht="15" customHeight="1" x14ac:dyDescent="0.3">
      <c r="A287" s="8">
        <v>178</v>
      </c>
      <c r="B287" s="7" t="s">
        <v>665</v>
      </c>
      <c r="C287" s="7" t="s">
        <v>664</v>
      </c>
      <c r="D287" s="9">
        <v>206.61</v>
      </c>
      <c r="E287" s="9">
        <f>D287*1.21</f>
        <v>249.99810000000002</v>
      </c>
      <c r="F287" s="7" t="s">
        <v>666</v>
      </c>
      <c r="G287" s="10">
        <v>43207</v>
      </c>
      <c r="H287" s="10"/>
    </row>
    <row r="288" spans="1:8" ht="15" customHeight="1" x14ac:dyDescent="0.3">
      <c r="A288" s="8">
        <v>308</v>
      </c>
      <c r="B288" s="7" t="s">
        <v>667</v>
      </c>
      <c r="C288" s="7" t="s">
        <v>668</v>
      </c>
      <c r="D288" s="9">
        <v>2000</v>
      </c>
      <c r="E288" s="9">
        <f>D288*1.21</f>
        <v>2420</v>
      </c>
      <c r="F288" s="7" t="s">
        <v>669</v>
      </c>
      <c r="G288" s="10">
        <v>43243</v>
      </c>
      <c r="H288" s="10">
        <v>43182</v>
      </c>
    </row>
    <row r="289" spans="1:8" ht="15" customHeight="1" x14ac:dyDescent="0.3">
      <c r="A289" s="8">
        <v>115</v>
      </c>
      <c r="B289" s="7" t="s">
        <v>670</v>
      </c>
      <c r="C289" s="13" t="s">
        <v>668</v>
      </c>
      <c r="D289" s="9">
        <v>4000</v>
      </c>
      <c r="E289" s="9">
        <f>D289*1.21</f>
        <v>4840</v>
      </c>
      <c r="F289" s="13" t="s">
        <v>671</v>
      </c>
      <c r="G289" s="10">
        <v>43207</v>
      </c>
      <c r="H289" s="10"/>
    </row>
    <row r="290" spans="1:8" ht="15" customHeight="1" x14ac:dyDescent="0.3">
      <c r="A290" s="8">
        <v>359</v>
      </c>
      <c r="B290" s="19" t="s">
        <v>672</v>
      </c>
      <c r="C290" s="13" t="s">
        <v>673</v>
      </c>
      <c r="D290" s="9">
        <v>250</v>
      </c>
      <c r="E290" s="9">
        <v>250</v>
      </c>
      <c r="F290" s="13" t="s">
        <v>158</v>
      </c>
      <c r="G290" s="10">
        <v>43258</v>
      </c>
      <c r="H290" s="10"/>
    </row>
    <row r="291" spans="1:8" ht="15" customHeight="1" x14ac:dyDescent="0.3">
      <c r="A291" s="8">
        <v>324</v>
      </c>
      <c r="B291" s="7" t="s">
        <v>674</v>
      </c>
      <c r="C291" s="7" t="s">
        <v>182</v>
      </c>
      <c r="D291" s="9">
        <v>2100</v>
      </c>
      <c r="E291" s="9">
        <f>D291*1.21</f>
        <v>2541</v>
      </c>
      <c r="F291" s="7" t="s">
        <v>675</v>
      </c>
      <c r="G291" s="10">
        <v>43255</v>
      </c>
      <c r="H291" s="10">
        <v>43267</v>
      </c>
    </row>
    <row r="292" spans="1:8" ht="15" customHeight="1" x14ac:dyDescent="0.3">
      <c r="A292" s="8">
        <v>116</v>
      </c>
      <c r="B292" s="7" t="s">
        <v>676</v>
      </c>
      <c r="C292" s="20" t="s">
        <v>677</v>
      </c>
      <c r="D292" s="9"/>
      <c r="E292" s="9">
        <v>2400</v>
      </c>
      <c r="F292" s="13" t="s">
        <v>678</v>
      </c>
      <c r="G292" s="10">
        <v>43207</v>
      </c>
      <c r="H292" s="10"/>
    </row>
    <row r="293" spans="1:8" ht="15" customHeight="1" x14ac:dyDescent="0.3">
      <c r="A293" s="8">
        <v>378</v>
      </c>
      <c r="B293" s="19" t="s">
        <v>679</v>
      </c>
      <c r="C293" s="7" t="s">
        <v>680</v>
      </c>
      <c r="D293" s="9">
        <v>11645</v>
      </c>
      <c r="E293" s="9">
        <f>D293*1.21</f>
        <v>14090.449999999999</v>
      </c>
      <c r="F293" s="28" t="s">
        <v>681</v>
      </c>
      <c r="G293" s="10">
        <v>43262</v>
      </c>
      <c r="H293" s="10"/>
    </row>
    <row r="294" spans="1:8" ht="15" customHeight="1" x14ac:dyDescent="0.3">
      <c r="A294" s="8">
        <v>263</v>
      </c>
      <c r="B294" s="13" t="s">
        <v>682</v>
      </c>
      <c r="C294" s="13" t="s">
        <v>683</v>
      </c>
      <c r="D294" s="9">
        <v>1322.31</v>
      </c>
      <c r="E294" s="9">
        <f>D294*1.21</f>
        <v>1599.9950999999999</v>
      </c>
      <c r="F294" s="13" t="s">
        <v>684</v>
      </c>
      <c r="G294" s="10">
        <v>43231</v>
      </c>
      <c r="H294" s="10"/>
    </row>
    <row r="295" spans="1:8" ht="15" customHeight="1" x14ac:dyDescent="0.3">
      <c r="A295" s="8">
        <v>188</v>
      </c>
      <c r="B295" s="7" t="s">
        <v>685</v>
      </c>
      <c r="C295" s="14" t="s">
        <v>181</v>
      </c>
      <c r="D295" s="9">
        <v>15000</v>
      </c>
      <c r="E295" s="9">
        <f>D295*1.21</f>
        <v>18150</v>
      </c>
      <c r="F295" s="7" t="s">
        <v>12</v>
      </c>
      <c r="G295" s="10">
        <v>43222</v>
      </c>
      <c r="H295" s="10"/>
    </row>
    <row r="296" spans="1:8" ht="15" customHeight="1" x14ac:dyDescent="0.3">
      <c r="A296" s="8">
        <v>380</v>
      </c>
      <c r="B296" s="19" t="s">
        <v>686</v>
      </c>
      <c r="C296" s="7" t="s">
        <v>687</v>
      </c>
      <c r="D296" s="9">
        <v>5363.64</v>
      </c>
      <c r="E296" s="9">
        <v>5900</v>
      </c>
      <c r="F296" s="7" t="s">
        <v>688</v>
      </c>
      <c r="G296" s="10">
        <v>43262</v>
      </c>
      <c r="H296" s="10"/>
    </row>
    <row r="297" spans="1:8" ht="15" customHeight="1" x14ac:dyDescent="0.3">
      <c r="A297" s="8">
        <v>437</v>
      </c>
      <c r="B297" s="7" t="s">
        <v>686</v>
      </c>
      <c r="C297" s="7" t="s">
        <v>687</v>
      </c>
      <c r="D297" s="9">
        <v>300</v>
      </c>
      <c r="E297" s="9">
        <v>330</v>
      </c>
      <c r="F297" s="7" t="s">
        <v>689</v>
      </c>
      <c r="G297" s="10">
        <v>43271</v>
      </c>
      <c r="H297" s="10"/>
    </row>
    <row r="298" spans="1:8" ht="15" customHeight="1" x14ac:dyDescent="0.3">
      <c r="A298" s="8">
        <v>198</v>
      </c>
      <c r="B298" s="7" t="s">
        <v>690</v>
      </c>
      <c r="C298" s="23" t="s">
        <v>687</v>
      </c>
      <c r="D298" s="9">
        <v>7725</v>
      </c>
      <c r="E298" s="9">
        <v>8497.5</v>
      </c>
      <c r="F298" s="7" t="s">
        <v>691</v>
      </c>
      <c r="G298" s="10">
        <v>43224</v>
      </c>
      <c r="H298" s="10"/>
    </row>
    <row r="299" spans="1:8" ht="15" customHeight="1" x14ac:dyDescent="0.3">
      <c r="A299" s="8">
        <v>267</v>
      </c>
      <c r="B299" s="13" t="s">
        <v>692</v>
      </c>
      <c r="C299" s="13" t="s">
        <v>693</v>
      </c>
      <c r="D299" s="9">
        <v>991.74</v>
      </c>
      <c r="E299" s="9">
        <f>D299*1.21</f>
        <v>1200.0054</v>
      </c>
      <c r="F299" s="13" t="s">
        <v>694</v>
      </c>
      <c r="G299" s="10">
        <v>43231</v>
      </c>
      <c r="H299" s="10"/>
    </row>
    <row r="300" spans="1:8" ht="15" customHeight="1" x14ac:dyDescent="0.3">
      <c r="A300" s="8">
        <v>1</v>
      </c>
      <c r="B300" s="15" t="s">
        <v>695</v>
      </c>
      <c r="C300" s="7" t="s">
        <v>696</v>
      </c>
      <c r="D300" s="16">
        <v>816.75</v>
      </c>
      <c r="E300" s="9">
        <f>D300*1.21</f>
        <v>988.26749999999993</v>
      </c>
      <c r="F300" s="15" t="s">
        <v>697</v>
      </c>
      <c r="G300" s="17">
        <v>43168</v>
      </c>
      <c r="H300" s="17">
        <v>43168</v>
      </c>
    </row>
    <row r="301" spans="1:8" ht="15" customHeight="1" x14ac:dyDescent="0.3">
      <c r="A301" s="8">
        <v>2</v>
      </c>
      <c r="B301" s="15" t="s">
        <v>695</v>
      </c>
      <c r="C301" s="7" t="s">
        <v>696</v>
      </c>
      <c r="D301" s="16">
        <v>400</v>
      </c>
      <c r="E301" s="9">
        <f>D301*1.21</f>
        <v>484</v>
      </c>
      <c r="F301" s="15" t="s">
        <v>698</v>
      </c>
      <c r="G301" s="17">
        <v>43168</v>
      </c>
      <c r="H301" s="17">
        <v>43168</v>
      </c>
    </row>
    <row r="302" spans="1:8" ht="15" customHeight="1" x14ac:dyDescent="0.3">
      <c r="A302" s="8">
        <v>4</v>
      </c>
      <c r="B302" s="15" t="s">
        <v>695</v>
      </c>
      <c r="C302" s="7" t="s">
        <v>696</v>
      </c>
      <c r="D302" s="16">
        <v>650.98</v>
      </c>
      <c r="E302" s="9">
        <f>D302*1.21</f>
        <v>787.68579999999997</v>
      </c>
      <c r="F302" s="15" t="s">
        <v>699</v>
      </c>
      <c r="G302" s="17">
        <v>43168</v>
      </c>
      <c r="H302" s="17">
        <v>43168</v>
      </c>
    </row>
    <row r="303" spans="1:8" ht="15" customHeight="1" x14ac:dyDescent="0.3">
      <c r="A303" s="8">
        <v>5</v>
      </c>
      <c r="B303" s="15" t="s">
        <v>695</v>
      </c>
      <c r="C303" s="15" t="s">
        <v>696</v>
      </c>
      <c r="D303" s="16">
        <v>238.73</v>
      </c>
      <c r="E303" s="9">
        <f>D303*1.21</f>
        <v>288.86329999999998</v>
      </c>
      <c r="F303" s="15" t="s">
        <v>700</v>
      </c>
      <c r="G303" s="17">
        <v>43168</v>
      </c>
      <c r="H303" s="17">
        <v>43168</v>
      </c>
    </row>
    <row r="304" spans="1:8" ht="15" customHeight="1" x14ac:dyDescent="0.3">
      <c r="A304" s="8">
        <v>44</v>
      </c>
      <c r="B304" s="15" t="s">
        <v>695</v>
      </c>
      <c r="C304" s="15" t="s">
        <v>696</v>
      </c>
      <c r="D304" s="16">
        <v>1222.81</v>
      </c>
      <c r="E304" s="9">
        <f>D304*1.21</f>
        <v>1479.6000999999999</v>
      </c>
      <c r="F304" s="15" t="s">
        <v>701</v>
      </c>
      <c r="G304" s="17">
        <v>43182</v>
      </c>
      <c r="H304" s="17">
        <v>43182</v>
      </c>
    </row>
    <row r="305" spans="1:8" ht="15" customHeight="1" x14ac:dyDescent="0.3">
      <c r="A305" s="8">
        <v>53</v>
      </c>
      <c r="B305" s="7" t="s">
        <v>695</v>
      </c>
      <c r="C305" s="15" t="s">
        <v>696</v>
      </c>
      <c r="D305" s="16">
        <v>180</v>
      </c>
      <c r="E305" s="9">
        <f>D305*1.21</f>
        <v>217.79999999999998</v>
      </c>
      <c r="F305" s="15" t="s">
        <v>702</v>
      </c>
      <c r="G305" s="10">
        <v>43186</v>
      </c>
      <c r="H305" s="10"/>
    </row>
    <row r="306" spans="1:8" ht="15" customHeight="1" x14ac:dyDescent="0.3">
      <c r="A306" s="8">
        <v>54</v>
      </c>
      <c r="B306" s="7" t="s">
        <v>695</v>
      </c>
      <c r="C306" s="15" t="s">
        <v>696</v>
      </c>
      <c r="D306" s="16">
        <v>120</v>
      </c>
      <c r="E306" s="9">
        <f>D306*1.21</f>
        <v>145.19999999999999</v>
      </c>
      <c r="F306" s="15" t="s">
        <v>703</v>
      </c>
      <c r="G306" s="10">
        <v>43186</v>
      </c>
      <c r="H306" s="10"/>
    </row>
    <row r="307" spans="1:8" ht="15" customHeight="1" x14ac:dyDescent="0.3">
      <c r="A307" s="8">
        <v>67</v>
      </c>
      <c r="B307" s="7" t="s">
        <v>695</v>
      </c>
      <c r="C307" s="14" t="s">
        <v>696</v>
      </c>
      <c r="D307" s="16">
        <v>242</v>
      </c>
      <c r="E307" s="9">
        <f>D307*1.21</f>
        <v>292.82</v>
      </c>
      <c r="F307" s="15" t="s">
        <v>704</v>
      </c>
      <c r="G307" s="10">
        <v>43186</v>
      </c>
      <c r="H307" s="10">
        <v>43186</v>
      </c>
    </row>
    <row r="308" spans="1:8" ht="15" customHeight="1" x14ac:dyDescent="0.3">
      <c r="A308" s="8">
        <v>71</v>
      </c>
      <c r="B308" s="15" t="s">
        <v>695</v>
      </c>
      <c r="C308" s="15" t="s">
        <v>696</v>
      </c>
      <c r="D308" s="16">
        <v>521.64</v>
      </c>
      <c r="E308" s="9">
        <f>D308*1.21</f>
        <v>631.18439999999998</v>
      </c>
      <c r="F308" s="15" t="s">
        <v>705</v>
      </c>
      <c r="G308" s="17">
        <v>43195</v>
      </c>
      <c r="H308" s="17"/>
    </row>
    <row r="309" spans="1:8" ht="15" customHeight="1" x14ac:dyDescent="0.3">
      <c r="A309" s="8">
        <v>174</v>
      </c>
      <c r="B309" s="7" t="s">
        <v>695</v>
      </c>
      <c r="C309" s="7" t="s">
        <v>696</v>
      </c>
      <c r="D309" s="9">
        <v>558</v>
      </c>
      <c r="E309" s="9">
        <f>D309*1.21</f>
        <v>675.18</v>
      </c>
      <c r="F309" s="7" t="s">
        <v>706</v>
      </c>
      <c r="G309" s="10">
        <v>43207</v>
      </c>
      <c r="H309" s="10"/>
    </row>
    <row r="310" spans="1:8" ht="15" customHeight="1" x14ac:dyDescent="0.3">
      <c r="A310" s="8">
        <v>339</v>
      </c>
      <c r="B310" s="13" t="s">
        <v>695</v>
      </c>
      <c r="C310" s="7" t="s">
        <v>707</v>
      </c>
      <c r="D310" s="9">
        <v>546</v>
      </c>
      <c r="E310" s="9">
        <f>D310*1.21</f>
        <v>660.66</v>
      </c>
      <c r="F310" s="13" t="s">
        <v>708</v>
      </c>
      <c r="G310" s="10">
        <v>43256</v>
      </c>
      <c r="H310" s="10"/>
    </row>
    <row r="311" spans="1:8" ht="15" customHeight="1" x14ac:dyDescent="0.3">
      <c r="A311" s="8">
        <v>243</v>
      </c>
      <c r="B311" s="13" t="s">
        <v>709</v>
      </c>
      <c r="C311" s="20" t="s">
        <v>696</v>
      </c>
      <c r="D311" s="9">
        <v>2547.5</v>
      </c>
      <c r="E311" s="9">
        <f>D311*1.21</f>
        <v>3082.4749999999999</v>
      </c>
      <c r="F311" s="13" t="s">
        <v>710</v>
      </c>
      <c r="G311" s="10">
        <v>43231</v>
      </c>
      <c r="H311" s="10"/>
    </row>
    <row r="312" spans="1:8" ht="15" customHeight="1" x14ac:dyDescent="0.3">
      <c r="A312" s="8">
        <v>114</v>
      </c>
      <c r="B312" s="7" t="s">
        <v>711</v>
      </c>
      <c r="C312" s="20" t="s">
        <v>712</v>
      </c>
      <c r="D312" s="9">
        <v>1487.6</v>
      </c>
      <c r="E312" s="9">
        <f>D312*1.21</f>
        <v>1799.9959999999999</v>
      </c>
      <c r="F312" s="13" t="s">
        <v>713</v>
      </c>
      <c r="G312" s="10">
        <v>43207</v>
      </c>
      <c r="H312" s="10"/>
    </row>
    <row r="313" spans="1:8" ht="15" customHeight="1" x14ac:dyDescent="0.3">
      <c r="A313" s="8">
        <v>211</v>
      </c>
      <c r="B313" s="18" t="s">
        <v>714</v>
      </c>
      <c r="C313" s="7" t="s">
        <v>715</v>
      </c>
      <c r="D313" s="9">
        <v>1400</v>
      </c>
      <c r="E313" s="9">
        <v>1540</v>
      </c>
      <c r="F313" s="18" t="s">
        <v>716</v>
      </c>
      <c r="G313" s="10">
        <v>43231</v>
      </c>
      <c r="H313" s="10"/>
    </row>
    <row r="314" spans="1:8" ht="15" customHeight="1" x14ac:dyDescent="0.3">
      <c r="A314" s="8">
        <v>264</v>
      </c>
      <c r="B314" s="13" t="s">
        <v>717</v>
      </c>
      <c r="C314" s="13" t="s">
        <v>664</v>
      </c>
      <c r="D314" s="9">
        <v>71.02</v>
      </c>
      <c r="E314" s="9">
        <f>D314*1.21</f>
        <v>85.93419999999999</v>
      </c>
      <c r="F314" s="13" t="s">
        <v>718</v>
      </c>
      <c r="G314" s="10">
        <v>43231</v>
      </c>
      <c r="H314" s="10"/>
    </row>
    <row r="315" spans="1:8" ht="15" customHeight="1" x14ac:dyDescent="0.3">
      <c r="A315" s="8">
        <v>304</v>
      </c>
      <c r="B315" s="7" t="s">
        <v>719</v>
      </c>
      <c r="C315" s="7" t="s">
        <v>720</v>
      </c>
      <c r="D315" s="9">
        <v>10000</v>
      </c>
      <c r="E315" s="9">
        <f>D315*1.21</f>
        <v>12100</v>
      </c>
      <c r="F315" s="7" t="s">
        <v>721</v>
      </c>
      <c r="G315" s="10">
        <v>43244</v>
      </c>
      <c r="H315" s="10"/>
    </row>
    <row r="316" spans="1:8" ht="15" customHeight="1" x14ac:dyDescent="0.3">
      <c r="A316" s="8">
        <v>448</v>
      </c>
      <c r="B316" s="7" t="s">
        <v>722</v>
      </c>
      <c r="C316" s="7" t="s">
        <v>720</v>
      </c>
      <c r="D316" s="9">
        <v>43.68</v>
      </c>
      <c r="E316" s="9">
        <f>D316*1.21</f>
        <v>52.852799999999995</v>
      </c>
      <c r="F316" s="7" t="s">
        <v>723</v>
      </c>
      <c r="G316" s="10">
        <v>43278</v>
      </c>
      <c r="H316" s="10">
        <v>43279</v>
      </c>
    </row>
    <row r="317" spans="1:8" ht="15" customHeight="1" x14ac:dyDescent="0.3">
      <c r="A317" s="8">
        <v>368</v>
      </c>
      <c r="B317" s="19" t="s">
        <v>724</v>
      </c>
      <c r="C317" s="7" t="s">
        <v>64</v>
      </c>
      <c r="D317" s="9">
        <v>2196</v>
      </c>
      <c r="E317" s="9">
        <f>D317*1.21</f>
        <v>2657.16</v>
      </c>
      <c r="F317" s="7" t="s">
        <v>725</v>
      </c>
      <c r="G317" s="10">
        <v>43262</v>
      </c>
      <c r="H317" s="10"/>
    </row>
    <row r="318" spans="1:8" ht="15" customHeight="1" x14ac:dyDescent="0.3">
      <c r="A318" s="8">
        <v>182</v>
      </c>
      <c r="B318" s="7" t="s">
        <v>726</v>
      </c>
      <c r="C318" s="7" t="s">
        <v>727</v>
      </c>
      <c r="D318" s="9">
        <v>2368.56</v>
      </c>
      <c r="E318" s="9">
        <f>D318*1.21</f>
        <v>2865.9575999999997</v>
      </c>
      <c r="F318" s="7" t="s">
        <v>728</v>
      </c>
      <c r="G318" s="10">
        <v>43179</v>
      </c>
      <c r="H318" s="10"/>
    </row>
    <row r="319" spans="1:8" ht="15" customHeight="1" x14ac:dyDescent="0.3">
      <c r="A319" s="8">
        <v>285</v>
      </c>
      <c r="B319" s="7" t="s">
        <v>726</v>
      </c>
      <c r="C319" s="7" t="s">
        <v>727</v>
      </c>
      <c r="D319" s="9">
        <v>2046</v>
      </c>
      <c r="E319" s="9">
        <f>D319*1.21</f>
        <v>2475.66</v>
      </c>
      <c r="F319" s="7" t="s">
        <v>729</v>
      </c>
      <c r="G319" s="10">
        <v>43242</v>
      </c>
      <c r="H319" s="10"/>
    </row>
    <row r="320" spans="1:8" ht="15" customHeight="1" x14ac:dyDescent="0.3">
      <c r="A320" s="8">
        <v>217</v>
      </c>
      <c r="B320" s="7" t="s">
        <v>730</v>
      </c>
      <c r="C320" s="7" t="s">
        <v>731</v>
      </c>
      <c r="D320" s="9">
        <v>38186.78</v>
      </c>
      <c r="E320" s="9">
        <f>D320*1.21</f>
        <v>46206.003799999999</v>
      </c>
      <c r="F320" s="7" t="s">
        <v>732</v>
      </c>
      <c r="G320" s="10">
        <v>43236</v>
      </c>
      <c r="H320" s="10">
        <v>43343</v>
      </c>
    </row>
    <row r="321" spans="1:8" ht="15" customHeight="1" x14ac:dyDescent="0.3">
      <c r="A321" s="8">
        <v>201</v>
      </c>
      <c r="B321" s="7" t="s">
        <v>733</v>
      </c>
      <c r="C321" s="14" t="s">
        <v>734</v>
      </c>
      <c r="D321" s="9">
        <v>6974.9</v>
      </c>
      <c r="E321" s="9">
        <f>D321*1.21</f>
        <v>8439.628999999999</v>
      </c>
      <c r="F321" s="7" t="s">
        <v>735</v>
      </c>
      <c r="G321" s="10">
        <v>43228</v>
      </c>
      <c r="H321" s="10"/>
    </row>
    <row r="322" spans="1:8" ht="15" customHeight="1" x14ac:dyDescent="0.3">
      <c r="A322" s="8">
        <v>239</v>
      </c>
      <c r="B322" s="7" t="s">
        <v>736</v>
      </c>
      <c r="C322" s="14" t="s">
        <v>737</v>
      </c>
      <c r="D322" s="9">
        <v>900</v>
      </c>
      <c r="E322" s="9">
        <f>D322*1.21</f>
        <v>1089</v>
      </c>
      <c r="F322" s="7" t="s">
        <v>738</v>
      </c>
      <c r="G322" s="10">
        <v>43235</v>
      </c>
      <c r="H322" s="10"/>
    </row>
    <row r="323" spans="1:8" ht="15" customHeight="1" x14ac:dyDescent="0.3">
      <c r="A323" s="8">
        <v>46</v>
      </c>
      <c r="B323" s="7" t="s">
        <v>739</v>
      </c>
      <c r="C323" s="15" t="s">
        <v>740</v>
      </c>
      <c r="D323" s="16">
        <v>3684.34</v>
      </c>
      <c r="E323" s="9">
        <f>D323*1.21</f>
        <v>4458.0514000000003</v>
      </c>
      <c r="F323" s="15" t="s">
        <v>741</v>
      </c>
      <c r="G323" s="10">
        <v>43185</v>
      </c>
      <c r="H323" s="10"/>
    </row>
    <row r="324" spans="1:8" ht="15" customHeight="1" x14ac:dyDescent="0.3">
      <c r="A324" s="8">
        <v>76</v>
      </c>
      <c r="B324" s="7" t="s">
        <v>739</v>
      </c>
      <c r="C324" s="7" t="s">
        <v>740</v>
      </c>
      <c r="D324" s="16">
        <v>5671.7</v>
      </c>
      <c r="E324" s="9">
        <f>D324*1.21</f>
        <v>6862.7569999999996</v>
      </c>
      <c r="F324" s="15" t="s">
        <v>742</v>
      </c>
      <c r="G324" s="10">
        <v>43200</v>
      </c>
      <c r="H324" s="10">
        <v>43200</v>
      </c>
    </row>
    <row r="325" spans="1:8" ht="15" customHeight="1" x14ac:dyDescent="0.3">
      <c r="A325" s="8">
        <v>317</v>
      </c>
      <c r="B325" s="7" t="s">
        <v>743</v>
      </c>
      <c r="C325" s="14" t="s">
        <v>744</v>
      </c>
      <c r="D325" s="9">
        <v>3692.4</v>
      </c>
      <c r="E325" s="9">
        <f>D325*1.21</f>
        <v>4467.8040000000001</v>
      </c>
      <c r="F325" s="7" t="s">
        <v>745</v>
      </c>
      <c r="G325" s="10">
        <v>43255</v>
      </c>
      <c r="H325" s="10"/>
    </row>
    <row r="326" spans="1:8" ht="15" customHeight="1" x14ac:dyDescent="0.3">
      <c r="A326" s="8">
        <v>36</v>
      </c>
      <c r="B326" s="15" t="s">
        <v>746</v>
      </c>
      <c r="C326" s="15" t="s">
        <v>747</v>
      </c>
      <c r="D326" s="16">
        <v>912.38</v>
      </c>
      <c r="E326" s="9">
        <f>D326*1.21</f>
        <v>1103.9798000000001</v>
      </c>
      <c r="F326" s="15" t="s">
        <v>748</v>
      </c>
      <c r="G326" s="17">
        <v>43175</v>
      </c>
      <c r="H326" s="17">
        <v>43175</v>
      </c>
    </row>
    <row r="327" spans="1:8" ht="15" customHeight="1" x14ac:dyDescent="0.3">
      <c r="A327" s="8">
        <v>225</v>
      </c>
      <c r="B327" s="7" t="s">
        <v>749</v>
      </c>
      <c r="C327" s="14" t="s">
        <v>750</v>
      </c>
      <c r="D327" s="9">
        <v>1250</v>
      </c>
      <c r="E327" s="9">
        <v>1250</v>
      </c>
      <c r="F327" s="7" t="s">
        <v>751</v>
      </c>
      <c r="G327" s="10">
        <v>43231</v>
      </c>
      <c r="H327" s="10"/>
    </row>
    <row r="328" spans="1:8" ht="15" customHeight="1" x14ac:dyDescent="0.3">
      <c r="A328" s="8">
        <v>328</v>
      </c>
      <c r="B328" s="7" t="s">
        <v>752</v>
      </c>
      <c r="C328" s="7" t="s">
        <v>750</v>
      </c>
      <c r="D328" s="9">
        <v>3200</v>
      </c>
      <c r="E328" s="9">
        <v>3200</v>
      </c>
      <c r="F328" s="7" t="s">
        <v>753</v>
      </c>
      <c r="G328" s="10">
        <v>43255</v>
      </c>
      <c r="H328" s="10">
        <v>43273</v>
      </c>
    </row>
    <row r="329" spans="1:8" ht="15" customHeight="1" x14ac:dyDescent="0.3">
      <c r="A329" s="8">
        <v>278</v>
      </c>
      <c r="B329" s="7" t="s">
        <v>754</v>
      </c>
      <c r="C329" s="7" t="s">
        <v>755</v>
      </c>
      <c r="D329" s="9">
        <v>1980</v>
      </c>
      <c r="E329" s="9">
        <f>D329*1.21</f>
        <v>2395.7999999999997</v>
      </c>
      <c r="F329" s="7" t="s">
        <v>756</v>
      </c>
      <c r="G329" s="10">
        <v>43243</v>
      </c>
      <c r="H329" s="10">
        <v>43311</v>
      </c>
    </row>
    <row r="330" spans="1:8" ht="15" customHeight="1" x14ac:dyDescent="0.3">
      <c r="A330" s="8">
        <v>101</v>
      </c>
      <c r="B330" s="7" t="s">
        <v>757</v>
      </c>
      <c r="C330" s="7" t="s">
        <v>758</v>
      </c>
      <c r="D330" s="9">
        <v>463.6</v>
      </c>
      <c r="E330" s="9">
        <f>D330*1.21</f>
        <v>560.95600000000002</v>
      </c>
      <c r="F330" s="7" t="s">
        <v>759</v>
      </c>
      <c r="G330" s="10">
        <v>43207</v>
      </c>
      <c r="H330" s="10"/>
    </row>
    <row r="331" spans="1:8" ht="15" customHeight="1" x14ac:dyDescent="0.3">
      <c r="A331" s="8">
        <v>277</v>
      </c>
      <c r="B331" s="7" t="s">
        <v>760</v>
      </c>
      <c r="C331" s="7" t="s">
        <v>761</v>
      </c>
      <c r="D331" s="9">
        <v>2100</v>
      </c>
      <c r="E331" s="9">
        <f>D331*1.21</f>
        <v>2541</v>
      </c>
      <c r="F331" s="7" t="s">
        <v>762</v>
      </c>
      <c r="G331" s="10">
        <v>43243</v>
      </c>
      <c r="H331" s="10">
        <v>43223</v>
      </c>
    </row>
    <row r="332" spans="1:8" ht="15" customHeight="1" x14ac:dyDescent="0.3">
      <c r="A332" s="8">
        <v>132</v>
      </c>
      <c r="B332" s="7" t="s">
        <v>763</v>
      </c>
      <c r="C332" s="13" t="s">
        <v>764</v>
      </c>
      <c r="D332" s="9">
        <v>1600</v>
      </c>
      <c r="E332" s="9">
        <f>D332*1.21</f>
        <v>1936</v>
      </c>
      <c r="F332" s="13" t="s">
        <v>765</v>
      </c>
      <c r="G332" s="10">
        <v>43207</v>
      </c>
      <c r="H332" s="10"/>
    </row>
    <row r="333" spans="1:8" ht="15" customHeight="1" x14ac:dyDescent="0.3">
      <c r="A333" s="8">
        <v>428</v>
      </c>
      <c r="B333" s="19" t="s">
        <v>766</v>
      </c>
      <c r="C333" s="7" t="s">
        <v>767</v>
      </c>
      <c r="D333" s="9">
        <v>2315.25</v>
      </c>
      <c r="E333" s="9">
        <f>D333*1.21</f>
        <v>2801.4524999999999</v>
      </c>
      <c r="F333" s="7" t="s">
        <v>768</v>
      </c>
      <c r="G333" s="10">
        <v>43265</v>
      </c>
      <c r="H333" s="10"/>
    </row>
    <row r="334" spans="1:8" ht="15" customHeight="1" x14ac:dyDescent="0.3">
      <c r="A334" s="8">
        <v>337</v>
      </c>
      <c r="B334" s="7" t="s">
        <v>769</v>
      </c>
      <c r="C334" s="7" t="s">
        <v>770</v>
      </c>
      <c r="D334" s="9">
        <v>300</v>
      </c>
      <c r="E334" s="9">
        <f>D334*1.21</f>
        <v>363</v>
      </c>
      <c r="F334" s="7" t="s">
        <v>771</v>
      </c>
      <c r="G334" s="10">
        <v>43256</v>
      </c>
      <c r="H334" s="10">
        <v>43258</v>
      </c>
    </row>
    <row r="335" spans="1:8" ht="15" customHeight="1" x14ac:dyDescent="0.3">
      <c r="A335" s="8">
        <v>293</v>
      </c>
      <c r="B335" s="7" t="s">
        <v>772</v>
      </c>
      <c r="C335" s="7" t="s">
        <v>767</v>
      </c>
      <c r="D335" s="9">
        <v>3675</v>
      </c>
      <c r="E335" s="9">
        <f>D335*1.21</f>
        <v>4446.75</v>
      </c>
      <c r="F335" s="7" t="s">
        <v>773</v>
      </c>
      <c r="G335" s="10">
        <v>43243</v>
      </c>
      <c r="H335" s="10"/>
    </row>
    <row r="336" spans="1:8" ht="15" customHeight="1" x14ac:dyDescent="0.3">
      <c r="A336" s="8">
        <v>109</v>
      </c>
      <c r="B336" s="7" t="s">
        <v>774</v>
      </c>
      <c r="C336" s="13" t="s">
        <v>775</v>
      </c>
      <c r="D336" s="9">
        <v>1239.67</v>
      </c>
      <c r="E336" s="9">
        <f>D336*1.21</f>
        <v>1500.0007000000001</v>
      </c>
      <c r="F336" s="13" t="s">
        <v>776</v>
      </c>
      <c r="G336" s="10">
        <v>43207</v>
      </c>
      <c r="H336" s="10"/>
    </row>
    <row r="337" spans="1:8" ht="15" customHeight="1" x14ac:dyDescent="0.3">
      <c r="A337" s="8">
        <v>441</v>
      </c>
      <c r="B337" s="7" t="s">
        <v>777</v>
      </c>
      <c r="C337" s="7" t="s">
        <v>778</v>
      </c>
      <c r="D337" s="9">
        <v>300</v>
      </c>
      <c r="E337" s="9">
        <v>330</v>
      </c>
      <c r="F337" s="7" t="s">
        <v>779</v>
      </c>
      <c r="G337" s="10">
        <v>43272</v>
      </c>
      <c r="H337" s="10">
        <v>43286</v>
      </c>
    </row>
    <row r="338" spans="1:8" ht="15" customHeight="1" x14ac:dyDescent="0.3">
      <c r="A338" s="8">
        <v>106</v>
      </c>
      <c r="B338" s="13" t="s">
        <v>780</v>
      </c>
      <c r="C338" s="20" t="s">
        <v>781</v>
      </c>
      <c r="D338" s="9">
        <v>1652.9</v>
      </c>
      <c r="E338" s="9">
        <v>2000</v>
      </c>
      <c r="F338" s="13" t="s">
        <v>782</v>
      </c>
      <c r="G338" s="10">
        <v>43207</v>
      </c>
      <c r="H338" s="10"/>
    </row>
    <row r="339" spans="1:8" ht="15" customHeight="1" x14ac:dyDescent="0.3">
      <c r="A339" s="8">
        <v>125</v>
      </c>
      <c r="B339" s="13" t="s">
        <v>783</v>
      </c>
      <c r="C339" s="13" t="s">
        <v>784</v>
      </c>
      <c r="D339" s="9">
        <v>1239.67</v>
      </c>
      <c r="E339" s="9">
        <f>D339*1.21</f>
        <v>1500.0007000000001</v>
      </c>
      <c r="F339" s="13" t="s">
        <v>785</v>
      </c>
      <c r="G339" s="10">
        <v>43207</v>
      </c>
      <c r="H339" s="10"/>
    </row>
    <row r="340" spans="1:8" ht="15" customHeight="1" x14ac:dyDescent="0.3">
      <c r="A340" s="8">
        <v>139</v>
      </c>
      <c r="B340" s="13" t="s">
        <v>786</v>
      </c>
      <c r="C340" s="13" t="s">
        <v>787</v>
      </c>
      <c r="D340" s="9">
        <v>2900</v>
      </c>
      <c r="E340" s="9">
        <f>D340*1.21</f>
        <v>3509</v>
      </c>
      <c r="F340" s="13" t="s">
        <v>788</v>
      </c>
      <c r="G340" s="10">
        <v>43207</v>
      </c>
      <c r="H340" s="10"/>
    </row>
    <row r="341" spans="1:8" ht="15" customHeight="1" x14ac:dyDescent="0.3">
      <c r="A341" s="8">
        <v>117</v>
      </c>
      <c r="B341" s="7" t="s">
        <v>789</v>
      </c>
      <c r="C341" s="13" t="s">
        <v>790</v>
      </c>
      <c r="D341" s="9">
        <v>2066.12</v>
      </c>
      <c r="E341" s="9">
        <v>2500</v>
      </c>
      <c r="F341" s="13" t="s">
        <v>791</v>
      </c>
      <c r="G341" s="10">
        <v>43207</v>
      </c>
      <c r="H341" s="10"/>
    </row>
    <row r="342" spans="1:8" ht="15" customHeight="1" x14ac:dyDescent="0.3">
      <c r="A342" s="8">
        <v>235</v>
      </c>
      <c r="B342" s="7" t="s">
        <v>792</v>
      </c>
      <c r="C342" s="23" t="s">
        <v>793</v>
      </c>
      <c r="D342" s="9">
        <v>447.8</v>
      </c>
      <c r="E342" s="9">
        <v>447.8</v>
      </c>
      <c r="F342" s="7" t="s">
        <v>794</v>
      </c>
      <c r="G342" s="10">
        <v>43234</v>
      </c>
      <c r="H342" s="10"/>
    </row>
    <row r="343" spans="1:8" ht="15" customHeight="1" x14ac:dyDescent="0.3">
      <c r="A343" s="8">
        <v>63</v>
      </c>
      <c r="B343" s="7" t="s">
        <v>795</v>
      </c>
      <c r="C343" s="15" t="s">
        <v>796</v>
      </c>
      <c r="D343" s="16">
        <v>450</v>
      </c>
      <c r="E343" s="9">
        <f>D343*1.21</f>
        <v>544.5</v>
      </c>
      <c r="F343" s="15" t="s">
        <v>797</v>
      </c>
      <c r="G343" s="10">
        <v>43186</v>
      </c>
      <c r="H343" s="10"/>
    </row>
    <row r="344" spans="1:8" ht="15" customHeight="1" x14ac:dyDescent="0.3">
      <c r="A344" s="8">
        <v>158</v>
      </c>
      <c r="B344" s="12" t="s">
        <v>798</v>
      </c>
      <c r="C344" s="14" t="s">
        <v>799</v>
      </c>
      <c r="D344" s="9">
        <f>E344/1.21</f>
        <v>860</v>
      </c>
      <c r="E344" s="9">
        <v>1040.5999999999999</v>
      </c>
      <c r="F344" s="7" t="s">
        <v>12</v>
      </c>
      <c r="G344" s="10">
        <v>43209</v>
      </c>
      <c r="H344" s="10"/>
    </row>
    <row r="345" spans="1:8" ht="15" customHeight="1" x14ac:dyDescent="0.3">
      <c r="A345" s="8">
        <v>69</v>
      </c>
      <c r="B345" s="7" t="s">
        <v>800</v>
      </c>
      <c r="C345" s="15" t="s">
        <v>801</v>
      </c>
      <c r="D345" s="16">
        <v>9100</v>
      </c>
      <c r="E345" s="9">
        <f>D345*1.21</f>
        <v>11011</v>
      </c>
      <c r="F345" s="15" t="s">
        <v>802</v>
      </c>
      <c r="G345" s="10">
        <v>43187</v>
      </c>
      <c r="H345" s="10"/>
    </row>
    <row r="346" spans="1:8" ht="14.4" x14ac:dyDescent="0.3">
      <c r="A346" s="8">
        <v>465</v>
      </c>
      <c r="B346" s="7" t="s">
        <v>803</v>
      </c>
      <c r="C346" s="7" t="s">
        <v>804</v>
      </c>
      <c r="D346" s="9">
        <v>95.45</v>
      </c>
      <c r="E346" s="9">
        <f>D346*1.1</f>
        <v>104.995</v>
      </c>
      <c r="F346" s="7" t="s">
        <v>62</v>
      </c>
      <c r="G346" s="10">
        <v>43280</v>
      </c>
      <c r="H346" s="10"/>
    </row>
    <row r="347" spans="1:8" ht="15" customHeight="1" x14ac:dyDescent="0.3">
      <c r="A347" s="8">
        <v>276</v>
      </c>
      <c r="B347" s="7" t="s">
        <v>805</v>
      </c>
      <c r="C347" s="7" t="s">
        <v>806</v>
      </c>
      <c r="D347" s="9">
        <v>400</v>
      </c>
      <c r="E347" s="9">
        <f>D347*1.21</f>
        <v>484</v>
      </c>
      <c r="F347" s="7" t="s">
        <v>242</v>
      </c>
      <c r="G347" s="10">
        <v>43206</v>
      </c>
      <c r="H347" s="10"/>
    </row>
    <row r="348" spans="1:8" ht="15" customHeight="1" x14ac:dyDescent="0.3">
      <c r="A348" s="8">
        <v>287</v>
      </c>
      <c r="B348" s="7" t="s">
        <v>807</v>
      </c>
      <c r="C348" s="7" t="s">
        <v>808</v>
      </c>
      <c r="D348" s="9">
        <v>6780</v>
      </c>
      <c r="E348" s="9">
        <f>D348*1.21</f>
        <v>8203.7999999999993</v>
      </c>
      <c r="F348" s="7" t="s">
        <v>809</v>
      </c>
      <c r="G348" s="10">
        <v>43244</v>
      </c>
      <c r="H348" s="10"/>
    </row>
    <row r="349" spans="1:8" ht="15" customHeight="1" x14ac:dyDescent="0.3">
      <c r="A349" s="8">
        <v>369</v>
      </c>
      <c r="B349" s="19" t="s">
        <v>810</v>
      </c>
      <c r="C349" s="7" t="s">
        <v>811</v>
      </c>
      <c r="D349" s="9">
        <v>2800</v>
      </c>
      <c r="E349" s="9">
        <f>D349*1.21</f>
        <v>3388</v>
      </c>
      <c r="F349" s="7" t="s">
        <v>812</v>
      </c>
      <c r="G349" s="10">
        <v>43262</v>
      </c>
      <c r="H349" s="10"/>
    </row>
    <row r="350" spans="1:8" ht="15" customHeight="1" x14ac:dyDescent="0.3">
      <c r="A350" s="8">
        <v>13</v>
      </c>
      <c r="B350" s="15" t="s">
        <v>813</v>
      </c>
      <c r="C350" s="15" t="s">
        <v>811</v>
      </c>
      <c r="D350" s="16">
        <v>300</v>
      </c>
      <c r="E350" s="9">
        <f>D350*1.21</f>
        <v>363</v>
      </c>
      <c r="F350" s="15" t="s">
        <v>814</v>
      </c>
      <c r="G350" s="17">
        <v>43179</v>
      </c>
      <c r="H350" s="17">
        <v>43105</v>
      </c>
    </row>
    <row r="351" spans="1:8" ht="15" customHeight="1" x14ac:dyDescent="0.3">
      <c r="A351" s="8">
        <v>14</v>
      </c>
      <c r="B351" s="15" t="s">
        <v>813</v>
      </c>
      <c r="C351" s="7" t="s">
        <v>811</v>
      </c>
      <c r="D351" s="16">
        <v>450</v>
      </c>
      <c r="E351" s="9">
        <f>D351*1.21</f>
        <v>544.5</v>
      </c>
      <c r="F351" s="15" t="s">
        <v>815</v>
      </c>
      <c r="G351" s="17">
        <v>43179</v>
      </c>
      <c r="H351" s="17">
        <v>43105</v>
      </c>
    </row>
    <row r="352" spans="1:8" ht="15" customHeight="1" x14ac:dyDescent="0.3">
      <c r="A352" s="8">
        <v>129</v>
      </c>
      <c r="B352" s="7" t="s">
        <v>816</v>
      </c>
      <c r="C352" s="13" t="s">
        <v>817</v>
      </c>
      <c r="D352" s="9">
        <v>2066.12</v>
      </c>
      <c r="E352" s="9">
        <v>2500</v>
      </c>
      <c r="F352" s="13" t="s">
        <v>818</v>
      </c>
      <c r="G352" s="10">
        <v>43207</v>
      </c>
      <c r="H352" s="10"/>
    </row>
    <row r="353" spans="1:8" ht="15" customHeight="1" x14ac:dyDescent="0.3">
      <c r="A353" s="8">
        <v>191</v>
      </c>
      <c r="B353" s="7" t="s">
        <v>819</v>
      </c>
      <c r="C353" s="7" t="s">
        <v>820</v>
      </c>
      <c r="D353" s="9">
        <f>E353/1.21</f>
        <v>529.19834710743805</v>
      </c>
      <c r="E353" s="9">
        <v>640.33000000000004</v>
      </c>
      <c r="F353" s="7" t="s">
        <v>12</v>
      </c>
      <c r="G353" s="10">
        <v>43220</v>
      </c>
      <c r="H353" s="10"/>
    </row>
    <row r="354" spans="1:8" ht="15" customHeight="1" x14ac:dyDescent="0.3">
      <c r="A354" s="8">
        <v>210</v>
      </c>
      <c r="B354" s="18" t="s">
        <v>821</v>
      </c>
      <c r="C354" s="18" t="s">
        <v>822</v>
      </c>
      <c r="D354" s="9">
        <v>580</v>
      </c>
      <c r="E354" s="9">
        <v>580</v>
      </c>
      <c r="F354" s="18" t="s">
        <v>823</v>
      </c>
      <c r="G354" s="10">
        <v>43231</v>
      </c>
      <c r="H354" s="10"/>
    </row>
    <row r="355" spans="1:8" ht="15" customHeight="1" x14ac:dyDescent="0.3">
      <c r="A355" s="8">
        <v>57</v>
      </c>
      <c r="B355" s="7" t="s">
        <v>824</v>
      </c>
      <c r="C355" s="7" t="s">
        <v>825</v>
      </c>
      <c r="D355" s="16">
        <v>1200</v>
      </c>
      <c r="E355" s="9">
        <f>D355*1.21</f>
        <v>1452</v>
      </c>
      <c r="F355" s="15" t="s">
        <v>826</v>
      </c>
      <c r="G355" s="10">
        <v>43186</v>
      </c>
      <c r="H355" s="10"/>
    </row>
    <row r="356" spans="1:8" ht="15" customHeight="1" x14ac:dyDescent="0.3">
      <c r="A356" s="8">
        <v>107</v>
      </c>
      <c r="B356" s="7" t="s">
        <v>827</v>
      </c>
      <c r="C356" s="13" t="s">
        <v>828</v>
      </c>
      <c r="D356" s="9">
        <v>991.74</v>
      </c>
      <c r="E356" s="9">
        <v>1200</v>
      </c>
      <c r="F356" s="13" t="s">
        <v>829</v>
      </c>
      <c r="G356" s="10">
        <v>43207</v>
      </c>
      <c r="H356" s="10"/>
    </row>
    <row r="357" spans="1:8" ht="15" customHeight="1" x14ac:dyDescent="0.3">
      <c r="A357" s="8">
        <v>143</v>
      </c>
      <c r="B357" s="7" t="s">
        <v>830</v>
      </c>
      <c r="C357" s="7" t="s">
        <v>831</v>
      </c>
      <c r="D357" s="9">
        <v>230</v>
      </c>
      <c r="E357" s="9">
        <v>230</v>
      </c>
      <c r="F357" s="13" t="s">
        <v>832</v>
      </c>
      <c r="G357" s="10">
        <v>43209</v>
      </c>
      <c r="H357" s="10">
        <v>43209</v>
      </c>
    </row>
    <row r="358" spans="1:8" ht="15" customHeight="1" x14ac:dyDescent="0.3">
      <c r="A358" s="8">
        <v>257</v>
      </c>
      <c r="B358" s="13" t="s">
        <v>833</v>
      </c>
      <c r="C358" s="13" t="s">
        <v>567</v>
      </c>
      <c r="D358" s="9">
        <v>3636.36</v>
      </c>
      <c r="E358" s="9">
        <v>4000</v>
      </c>
      <c r="F358" s="13" t="s">
        <v>834</v>
      </c>
      <c r="G358" s="10">
        <v>43231</v>
      </c>
      <c r="H358" s="10"/>
    </row>
    <row r="359" spans="1:8" ht="15" customHeight="1" x14ac:dyDescent="0.3">
      <c r="A359" s="8">
        <v>118</v>
      </c>
      <c r="B359" s="7" t="s">
        <v>835</v>
      </c>
      <c r="C359" s="13" t="s">
        <v>836</v>
      </c>
      <c r="D359" s="9">
        <v>1239.67</v>
      </c>
      <c r="E359" s="9">
        <f>D359*1.21</f>
        <v>1500.0007000000001</v>
      </c>
      <c r="F359" s="13" t="s">
        <v>837</v>
      </c>
      <c r="G359" s="10">
        <v>43207</v>
      </c>
      <c r="H359" s="10"/>
    </row>
    <row r="360" spans="1:8" ht="15" customHeight="1" x14ac:dyDescent="0.3">
      <c r="A360" s="8">
        <v>426</v>
      </c>
      <c r="B360" s="19" t="s">
        <v>838</v>
      </c>
      <c r="C360" s="7" t="s">
        <v>839</v>
      </c>
      <c r="D360" s="9">
        <v>1</v>
      </c>
      <c r="E360" s="9">
        <f>D360*1.21</f>
        <v>1.21</v>
      </c>
      <c r="F360" s="7" t="s">
        <v>840</v>
      </c>
      <c r="G360" s="10">
        <v>43265</v>
      </c>
      <c r="H360" s="10">
        <v>43359</v>
      </c>
    </row>
    <row r="361" spans="1:8" ht="15" customHeight="1" x14ac:dyDescent="0.3">
      <c r="A361" s="8">
        <v>411</v>
      </c>
      <c r="B361" s="19" t="s">
        <v>841</v>
      </c>
      <c r="C361" s="7" t="s">
        <v>842</v>
      </c>
      <c r="D361" s="9">
        <v>1378</v>
      </c>
      <c r="E361" s="9">
        <v>1515.8</v>
      </c>
      <c r="F361" s="7" t="s">
        <v>843</v>
      </c>
      <c r="G361" s="10">
        <v>43262</v>
      </c>
      <c r="H361" s="10"/>
    </row>
    <row r="362" spans="1:8" ht="15" customHeight="1" x14ac:dyDescent="0.3">
      <c r="A362" s="8">
        <v>258</v>
      </c>
      <c r="B362" s="13" t="s">
        <v>844</v>
      </c>
      <c r="C362" s="13" t="s">
        <v>562</v>
      </c>
      <c r="D362" s="9">
        <v>3275.68</v>
      </c>
      <c r="E362" s="9">
        <v>3603.25</v>
      </c>
      <c r="F362" s="13" t="s">
        <v>125</v>
      </c>
      <c r="G362" s="10">
        <v>43231</v>
      </c>
      <c r="H362" s="10"/>
    </row>
    <row r="363" spans="1:8" ht="15" customHeight="1" x14ac:dyDescent="0.3">
      <c r="A363" s="8">
        <v>397</v>
      </c>
      <c r="B363" s="19" t="s">
        <v>845</v>
      </c>
      <c r="C363" s="7" t="s">
        <v>846</v>
      </c>
      <c r="D363" s="9">
        <v>380</v>
      </c>
      <c r="E363" s="9">
        <v>460.21</v>
      </c>
      <c r="F363" s="7" t="s">
        <v>847</v>
      </c>
      <c r="G363" s="10">
        <v>43262</v>
      </c>
      <c r="H363" s="10"/>
    </row>
    <row r="364" spans="1:8" ht="15" customHeight="1" x14ac:dyDescent="0.3">
      <c r="A364" s="8">
        <v>119</v>
      </c>
      <c r="B364" s="7" t="s">
        <v>848</v>
      </c>
      <c r="C364" s="13" t="s">
        <v>849</v>
      </c>
      <c r="D364" s="9">
        <v>2479.34</v>
      </c>
      <c r="E364" s="9">
        <f>D364*1.21</f>
        <v>3000.0014000000001</v>
      </c>
      <c r="F364" s="13" t="s">
        <v>850</v>
      </c>
      <c r="G364" s="10">
        <v>43207</v>
      </c>
      <c r="H364" s="10"/>
    </row>
    <row r="365" spans="1:8" ht="15" customHeight="1" x14ac:dyDescent="0.3">
      <c r="A365" s="8">
        <v>200</v>
      </c>
      <c r="B365" s="7" t="s">
        <v>851</v>
      </c>
      <c r="C365" s="7" t="s">
        <v>852</v>
      </c>
      <c r="D365" s="9">
        <v>14986.13</v>
      </c>
      <c r="E365" s="9">
        <f>D365*1.21</f>
        <v>18133.2173</v>
      </c>
      <c r="F365" s="7" t="s">
        <v>853</v>
      </c>
      <c r="G365" s="10">
        <v>43236</v>
      </c>
      <c r="H365" s="10">
        <v>43238</v>
      </c>
    </row>
    <row r="366" spans="1:8" ht="15" customHeight="1" x14ac:dyDescent="0.3">
      <c r="A366" s="8">
        <v>177</v>
      </c>
      <c r="B366" s="7" t="s">
        <v>854</v>
      </c>
      <c r="C366" s="7" t="s">
        <v>230</v>
      </c>
      <c r="D366" s="9">
        <v>154</v>
      </c>
      <c r="E366" s="9">
        <f>D366*1.1</f>
        <v>169.4</v>
      </c>
      <c r="F366" s="7" t="s">
        <v>855</v>
      </c>
      <c r="G366" s="10">
        <v>43207</v>
      </c>
      <c r="H366" s="10"/>
    </row>
    <row r="367" spans="1:8" ht="15" customHeight="1" x14ac:dyDescent="0.3">
      <c r="A367" s="8">
        <v>358</v>
      </c>
      <c r="B367" s="19" t="s">
        <v>856</v>
      </c>
      <c r="C367" s="13" t="s">
        <v>857</v>
      </c>
      <c r="D367" s="9">
        <v>250</v>
      </c>
      <c r="E367" s="9">
        <v>250</v>
      </c>
      <c r="F367" s="13" t="s">
        <v>158</v>
      </c>
      <c r="G367" s="10">
        <v>43258</v>
      </c>
      <c r="H367" s="10"/>
    </row>
    <row r="368" spans="1:8" ht="15" customHeight="1" x14ac:dyDescent="0.3">
      <c r="A368" s="8">
        <v>146</v>
      </c>
      <c r="B368" s="12" t="s">
        <v>858</v>
      </c>
      <c r="C368" s="13" t="s">
        <v>859</v>
      </c>
      <c r="D368" s="9">
        <f>E368/1.21</f>
        <v>1439.1404958677685</v>
      </c>
      <c r="E368" s="9">
        <v>1741.36</v>
      </c>
      <c r="F368" s="7" t="s">
        <v>12</v>
      </c>
      <c r="G368" s="10">
        <v>43209</v>
      </c>
      <c r="H368" s="10"/>
    </row>
    <row r="369" spans="1:8" ht="15" customHeight="1" x14ac:dyDescent="0.3">
      <c r="A369" s="8">
        <v>179</v>
      </c>
      <c r="B369" s="7" t="s">
        <v>860</v>
      </c>
      <c r="C369" s="7" t="s">
        <v>861</v>
      </c>
      <c r="D369" s="9">
        <v>99.18</v>
      </c>
      <c r="E369" s="9">
        <f>D369*1.21</f>
        <v>120.0078</v>
      </c>
      <c r="F369" s="7" t="s">
        <v>862</v>
      </c>
      <c r="G369" s="10">
        <v>43207</v>
      </c>
      <c r="H369" s="10"/>
    </row>
    <row r="370" spans="1:8" ht="15" customHeight="1" x14ac:dyDescent="0.3">
      <c r="A370" s="8">
        <v>399</v>
      </c>
      <c r="B370" s="19" t="s">
        <v>863</v>
      </c>
      <c r="C370" s="7" t="s">
        <v>864</v>
      </c>
      <c r="D370" s="9">
        <v>542</v>
      </c>
      <c r="E370" s="9">
        <v>686.91</v>
      </c>
      <c r="F370" s="7" t="s">
        <v>865</v>
      </c>
      <c r="G370" s="10">
        <v>43262</v>
      </c>
      <c r="H370" s="10"/>
    </row>
    <row r="371" spans="1:8" ht="15" customHeight="1" x14ac:dyDescent="0.3">
      <c r="A371" s="8">
        <v>320</v>
      </c>
      <c r="B371" s="7" t="s">
        <v>866</v>
      </c>
      <c r="C371" s="7" t="s">
        <v>867</v>
      </c>
      <c r="D371" s="9">
        <v>250</v>
      </c>
      <c r="E371" s="9">
        <v>250</v>
      </c>
      <c r="F371" s="7" t="s">
        <v>868</v>
      </c>
      <c r="G371" s="10">
        <v>43250</v>
      </c>
      <c r="H371" s="10">
        <v>43258</v>
      </c>
    </row>
    <row r="372" spans="1:8" ht="15" customHeight="1" x14ac:dyDescent="0.3">
      <c r="A372" s="8">
        <v>319</v>
      </c>
      <c r="B372" s="7" t="s">
        <v>869</v>
      </c>
      <c r="C372" s="7" t="s">
        <v>870</v>
      </c>
      <c r="D372" s="9">
        <v>1350</v>
      </c>
      <c r="E372" s="9">
        <v>1350</v>
      </c>
      <c r="F372" s="7" t="s">
        <v>871</v>
      </c>
      <c r="G372" s="10">
        <v>43250</v>
      </c>
      <c r="H372" s="10">
        <v>43273</v>
      </c>
    </row>
    <row r="373" spans="1:8" ht="15" customHeight="1" x14ac:dyDescent="0.3">
      <c r="A373" s="8">
        <v>381</v>
      </c>
      <c r="B373" s="19" t="s">
        <v>872</v>
      </c>
      <c r="C373" s="7" t="s">
        <v>873</v>
      </c>
      <c r="D373" s="9">
        <v>1800</v>
      </c>
      <c r="E373" s="9">
        <v>1980</v>
      </c>
      <c r="F373" s="7" t="s">
        <v>874</v>
      </c>
      <c r="G373" s="10">
        <v>43262</v>
      </c>
      <c r="H373" s="10"/>
    </row>
    <row r="374" spans="1:8" ht="15" customHeight="1" x14ac:dyDescent="0.3">
      <c r="A374" s="8">
        <v>111</v>
      </c>
      <c r="B374" s="13" t="s">
        <v>875</v>
      </c>
      <c r="C374" s="13" t="s">
        <v>873</v>
      </c>
      <c r="D374" s="9">
        <v>1239.67</v>
      </c>
      <c r="E374" s="9">
        <f>D374*1.21</f>
        <v>1500.0007000000001</v>
      </c>
      <c r="F374" s="13" t="s">
        <v>876</v>
      </c>
      <c r="G374" s="10">
        <v>43207</v>
      </c>
      <c r="H374" s="10"/>
    </row>
    <row r="375" spans="1:8" ht="15" customHeight="1" x14ac:dyDescent="0.3">
      <c r="A375" s="8">
        <v>379</v>
      </c>
      <c r="B375" s="19" t="s">
        <v>877</v>
      </c>
      <c r="C375" s="7" t="s">
        <v>878</v>
      </c>
      <c r="D375" s="9">
        <v>12850</v>
      </c>
      <c r="E375" s="9">
        <f>D375*1.21</f>
        <v>15548.5</v>
      </c>
      <c r="F375" s="7" t="s">
        <v>879</v>
      </c>
      <c r="G375" s="10">
        <v>43262</v>
      </c>
      <c r="H375" s="10"/>
    </row>
    <row r="376" spans="1:8" ht="15" customHeight="1" x14ac:dyDescent="0.3">
      <c r="A376" s="8">
        <v>254</v>
      </c>
      <c r="B376" s="13" t="s">
        <v>880</v>
      </c>
      <c r="C376" s="20" t="s">
        <v>881</v>
      </c>
      <c r="D376" s="9">
        <v>720</v>
      </c>
      <c r="E376" s="9">
        <f>D376*1.21</f>
        <v>871.19999999999993</v>
      </c>
      <c r="F376" s="13" t="s">
        <v>882</v>
      </c>
      <c r="G376" s="10">
        <v>43231</v>
      </c>
      <c r="H376" s="10"/>
    </row>
    <row r="377" spans="1:8" ht="15" customHeight="1" x14ac:dyDescent="0.3">
      <c r="A377" s="8">
        <v>10</v>
      </c>
      <c r="B377" s="15" t="s">
        <v>883</v>
      </c>
      <c r="C377" s="15" t="s">
        <v>884</v>
      </c>
      <c r="D377" s="16">
        <v>8726.9</v>
      </c>
      <c r="E377" s="9">
        <f>D377*1.21</f>
        <v>10559.548999999999</v>
      </c>
      <c r="F377" s="15" t="s">
        <v>885</v>
      </c>
      <c r="G377" s="17">
        <v>43180</v>
      </c>
      <c r="H377" s="17">
        <v>43343</v>
      </c>
    </row>
    <row r="378" spans="1:8" ht="15" customHeight="1" x14ac:dyDescent="0.3">
      <c r="A378" s="8">
        <v>459</v>
      </c>
      <c r="B378" s="7" t="s">
        <v>886</v>
      </c>
      <c r="C378" s="7" t="s">
        <v>887</v>
      </c>
      <c r="D378" s="9">
        <v>750</v>
      </c>
      <c r="E378" s="9">
        <f>D378*1.21</f>
        <v>907.5</v>
      </c>
      <c r="F378" s="7" t="s">
        <v>62</v>
      </c>
      <c r="G378" s="10">
        <v>43280</v>
      </c>
      <c r="H378" s="10"/>
    </row>
    <row r="379" spans="1:8" ht="15" customHeight="1" x14ac:dyDescent="0.3">
      <c r="A379" s="8">
        <v>295</v>
      </c>
      <c r="B379" s="7" t="s">
        <v>888</v>
      </c>
      <c r="C379" s="7" t="s">
        <v>887</v>
      </c>
      <c r="D379" s="9">
        <v>2795</v>
      </c>
      <c r="E379" s="9">
        <f>D379*1.21</f>
        <v>3381.95</v>
      </c>
      <c r="F379" s="7" t="s">
        <v>889</v>
      </c>
      <c r="G379" s="10">
        <v>43243</v>
      </c>
      <c r="H379" s="10">
        <v>43312</v>
      </c>
    </row>
    <row r="380" spans="1:8" ht="15" customHeight="1" x14ac:dyDescent="0.3">
      <c r="A380" s="8">
        <v>296</v>
      </c>
      <c r="B380" s="7" t="s">
        <v>888</v>
      </c>
      <c r="C380" s="7" t="s">
        <v>887</v>
      </c>
      <c r="D380" s="9">
        <v>2940</v>
      </c>
      <c r="E380" s="9">
        <f>D380*1.21</f>
        <v>3557.4</v>
      </c>
      <c r="F380" s="7" t="s">
        <v>890</v>
      </c>
      <c r="G380" s="10">
        <v>43243</v>
      </c>
      <c r="H380" s="10">
        <v>43312</v>
      </c>
    </row>
    <row r="381" spans="1:8" ht="15" customHeight="1" x14ac:dyDescent="0.3">
      <c r="A381" s="8">
        <v>301</v>
      </c>
      <c r="B381" s="7" t="s">
        <v>891</v>
      </c>
      <c r="C381" s="7" t="s">
        <v>892</v>
      </c>
      <c r="D381" s="9">
        <v>8190</v>
      </c>
      <c r="E381" s="9">
        <f>D381*1.1</f>
        <v>9009</v>
      </c>
      <c r="F381" s="7" t="s">
        <v>893</v>
      </c>
      <c r="G381" s="10">
        <v>43243</v>
      </c>
      <c r="H381" s="10">
        <v>43312</v>
      </c>
    </row>
    <row r="382" spans="1:8" ht="15" customHeight="1" x14ac:dyDescent="0.3">
      <c r="A382" s="8">
        <v>309</v>
      </c>
      <c r="B382" s="7" t="s">
        <v>894</v>
      </c>
      <c r="C382" s="7" t="s">
        <v>895</v>
      </c>
      <c r="D382" s="9">
        <v>2900</v>
      </c>
      <c r="E382" s="9">
        <f>D382*1.21</f>
        <v>3509</v>
      </c>
      <c r="F382" s="7" t="s">
        <v>896</v>
      </c>
      <c r="G382" s="10">
        <v>43248</v>
      </c>
      <c r="H382" s="10"/>
    </row>
    <row r="383" spans="1:8" ht="15" customHeight="1" x14ac:dyDescent="0.3">
      <c r="A383" s="8">
        <v>21</v>
      </c>
      <c r="B383" s="15" t="s">
        <v>897</v>
      </c>
      <c r="C383" s="7" t="s">
        <v>898</v>
      </c>
      <c r="D383" s="16">
        <v>150</v>
      </c>
      <c r="E383" s="9">
        <f>D383*1.21</f>
        <v>181.5</v>
      </c>
      <c r="F383" s="15" t="s">
        <v>899</v>
      </c>
      <c r="G383" s="17">
        <v>43179</v>
      </c>
      <c r="H383" s="17">
        <v>43105</v>
      </c>
    </row>
    <row r="384" spans="1:8" ht="15" customHeight="1" x14ac:dyDescent="0.3">
      <c r="A384" s="8">
        <v>418</v>
      </c>
      <c r="B384" s="19" t="s">
        <v>900</v>
      </c>
      <c r="C384" s="7" t="s">
        <v>901</v>
      </c>
      <c r="D384" s="9">
        <v>400</v>
      </c>
      <c r="E384" s="9">
        <v>400</v>
      </c>
      <c r="F384" s="7" t="s">
        <v>902</v>
      </c>
      <c r="G384" s="10">
        <v>43262</v>
      </c>
      <c r="H384" s="10"/>
    </row>
    <row r="385" spans="1:8" ht="15" customHeight="1" x14ac:dyDescent="0.3">
      <c r="A385" s="8">
        <v>34</v>
      </c>
      <c r="B385" s="15" t="s">
        <v>903</v>
      </c>
      <c r="C385" s="7" t="s">
        <v>901</v>
      </c>
      <c r="D385" s="9">
        <v>50</v>
      </c>
      <c r="E385" s="9">
        <f>D385*1.21</f>
        <v>60.5</v>
      </c>
      <c r="F385" s="15" t="s">
        <v>904</v>
      </c>
      <c r="G385" s="17">
        <v>43179</v>
      </c>
      <c r="H385" s="17">
        <v>43105</v>
      </c>
    </row>
    <row r="386" spans="1:8" ht="15" customHeight="1" x14ac:dyDescent="0.3">
      <c r="A386" s="8">
        <v>196</v>
      </c>
      <c r="B386" s="7" t="s">
        <v>905</v>
      </c>
      <c r="C386" s="14" t="s">
        <v>906</v>
      </c>
      <c r="D386" s="9">
        <v>800</v>
      </c>
      <c r="E386" s="9">
        <f>D386*1.21</f>
        <v>968</v>
      </c>
      <c r="F386" s="7" t="s">
        <v>907</v>
      </c>
      <c r="G386" s="10">
        <v>43222</v>
      </c>
      <c r="H386" s="10">
        <v>43225</v>
      </c>
    </row>
    <row r="387" spans="1:8" ht="15" customHeight="1" x14ac:dyDescent="0.3">
      <c r="A387" s="8">
        <v>218</v>
      </c>
      <c r="B387" s="7" t="s">
        <v>908</v>
      </c>
      <c r="C387" s="7" t="s">
        <v>909</v>
      </c>
      <c r="D387" s="9">
        <v>3800</v>
      </c>
      <c r="E387" s="9">
        <f>D387*1.21</f>
        <v>4598</v>
      </c>
      <c r="F387" s="7" t="s">
        <v>910</v>
      </c>
      <c r="G387" s="10">
        <v>43244</v>
      </c>
      <c r="H387" s="10">
        <v>43343</v>
      </c>
    </row>
    <row r="388" spans="1:8" ht="15" customHeight="1" x14ac:dyDescent="0.3">
      <c r="A388" s="8">
        <v>82</v>
      </c>
      <c r="B388" s="7" t="s">
        <v>911</v>
      </c>
      <c r="C388" s="15" t="s">
        <v>912</v>
      </c>
      <c r="D388" s="16">
        <v>2000</v>
      </c>
      <c r="E388" s="9">
        <f>D388*1.21</f>
        <v>2420</v>
      </c>
      <c r="F388" s="15" t="s">
        <v>913</v>
      </c>
      <c r="G388" s="10">
        <v>43202</v>
      </c>
      <c r="H388" s="10">
        <v>43180</v>
      </c>
    </row>
    <row r="389" spans="1:8" ht="15" customHeight="1" x14ac:dyDescent="0.3">
      <c r="A389" s="8">
        <v>363</v>
      </c>
      <c r="B389" s="7" t="s">
        <v>911</v>
      </c>
      <c r="C389" s="7" t="s">
        <v>912</v>
      </c>
      <c r="D389" s="9">
        <v>3000</v>
      </c>
      <c r="E389" s="9">
        <f>D389*1.21</f>
        <v>3630</v>
      </c>
      <c r="F389" s="28" t="s">
        <v>914</v>
      </c>
      <c r="G389" s="10">
        <v>43259</v>
      </c>
      <c r="H389" s="10"/>
    </row>
    <row r="390" spans="1:8" ht="15" customHeight="1" x14ac:dyDescent="0.3">
      <c r="A390" s="8">
        <v>84</v>
      </c>
      <c r="B390" s="7" t="s">
        <v>915</v>
      </c>
      <c r="C390" s="15" t="s">
        <v>916</v>
      </c>
      <c r="D390" s="9">
        <v>9000</v>
      </c>
      <c r="E390" s="9">
        <f>D390*1.21</f>
        <v>10890</v>
      </c>
      <c r="F390" s="15" t="s">
        <v>917</v>
      </c>
      <c r="G390" s="10">
        <v>43203</v>
      </c>
      <c r="H390" s="10"/>
    </row>
    <row r="391" spans="1:8" ht="15" customHeight="1" x14ac:dyDescent="0.3">
      <c r="A391" s="8">
        <v>431</v>
      </c>
      <c r="B391" s="19" t="s">
        <v>918</v>
      </c>
      <c r="C391" s="7" t="s">
        <v>919</v>
      </c>
      <c r="D391" s="9">
        <v>2382.4</v>
      </c>
      <c r="E391" s="9">
        <f>D391*1.21</f>
        <v>2882.7040000000002</v>
      </c>
      <c r="F391" s="7" t="s">
        <v>920</v>
      </c>
      <c r="G391" s="10"/>
      <c r="H391" s="10"/>
    </row>
    <row r="392" spans="1:8" ht="15" customHeight="1" x14ac:dyDescent="0.3">
      <c r="A392" s="8">
        <v>449</v>
      </c>
      <c r="B392" s="7" t="s">
        <v>921</v>
      </c>
      <c r="C392" s="7" t="s">
        <v>912</v>
      </c>
      <c r="D392" s="9">
        <v>3000</v>
      </c>
      <c r="E392" s="9">
        <f>D392*1.21</f>
        <v>3630</v>
      </c>
      <c r="F392" s="7" t="s">
        <v>922</v>
      </c>
      <c r="G392" s="10">
        <v>43278</v>
      </c>
      <c r="H392" s="10"/>
    </row>
    <row r="393" spans="1:8" ht="15" customHeight="1" x14ac:dyDescent="0.3">
      <c r="A393" s="8">
        <v>94</v>
      </c>
      <c r="B393" s="7" t="s">
        <v>923</v>
      </c>
      <c r="C393" s="7" t="s">
        <v>924</v>
      </c>
      <c r="D393" s="9">
        <v>1299.33</v>
      </c>
      <c r="E393" s="9">
        <f>D393*1.21</f>
        <v>1572.1892999999998</v>
      </c>
      <c r="F393" s="7" t="s">
        <v>925</v>
      </c>
      <c r="G393" s="10">
        <v>43207</v>
      </c>
      <c r="H393" s="10">
        <v>43220</v>
      </c>
    </row>
    <row r="394" spans="1:8" ht="15" customHeight="1" x14ac:dyDescent="0.3">
      <c r="A394" s="8">
        <v>425</v>
      </c>
      <c r="B394" s="19" t="s">
        <v>926</v>
      </c>
      <c r="C394" s="7" t="s">
        <v>927</v>
      </c>
      <c r="D394" s="9">
        <v>7641</v>
      </c>
      <c r="E394" s="9">
        <f>D394*1.21</f>
        <v>9245.61</v>
      </c>
      <c r="F394" s="7" t="s">
        <v>928</v>
      </c>
      <c r="H394" s="10"/>
    </row>
    <row r="395" spans="1:8" ht="15" customHeight="1" x14ac:dyDescent="0.3">
      <c r="A395" s="8">
        <v>412</v>
      </c>
      <c r="B395" s="19" t="s">
        <v>929</v>
      </c>
      <c r="C395" s="7" t="s">
        <v>930</v>
      </c>
      <c r="D395" s="9">
        <v>895</v>
      </c>
      <c r="E395" s="9">
        <f>D395*1.21</f>
        <v>1082.95</v>
      </c>
      <c r="F395" s="7" t="s">
        <v>931</v>
      </c>
      <c r="G395" s="10">
        <v>43262</v>
      </c>
      <c r="H395" s="10"/>
    </row>
    <row r="396" spans="1:8" ht="15" customHeight="1" x14ac:dyDescent="0.3">
      <c r="A396" s="8">
        <v>27</v>
      </c>
      <c r="B396" s="15" t="s">
        <v>932</v>
      </c>
      <c r="C396" s="7" t="s">
        <v>930</v>
      </c>
      <c r="D396" s="16">
        <v>410</v>
      </c>
      <c r="E396" s="9">
        <f>D396*1.21</f>
        <v>496.09999999999997</v>
      </c>
      <c r="F396" s="15" t="s">
        <v>933</v>
      </c>
      <c r="G396" s="17">
        <v>43179</v>
      </c>
      <c r="H396" s="17">
        <v>43105</v>
      </c>
    </row>
    <row r="397" spans="1:8" ht="15" customHeight="1" x14ac:dyDescent="0.3">
      <c r="A397" s="8">
        <v>197</v>
      </c>
      <c r="B397" s="7" t="s">
        <v>932</v>
      </c>
      <c r="C397" s="7" t="s">
        <v>930</v>
      </c>
      <c r="D397" s="9">
        <v>554</v>
      </c>
      <c r="E397" s="9">
        <f>D397*1.21</f>
        <v>670.34</v>
      </c>
      <c r="F397" s="7" t="s">
        <v>934</v>
      </c>
      <c r="G397" s="10">
        <v>43223</v>
      </c>
      <c r="H397" s="10">
        <v>43229</v>
      </c>
    </row>
    <row r="398" spans="1:8" ht="15" customHeight="1" x14ac:dyDescent="0.3">
      <c r="A398" s="8">
        <v>206</v>
      </c>
      <c r="B398" s="7" t="s">
        <v>932</v>
      </c>
      <c r="C398" s="7" t="s">
        <v>930</v>
      </c>
      <c r="D398" s="9">
        <v>2252.4</v>
      </c>
      <c r="E398" s="9">
        <f>D398*1.21</f>
        <v>2725.404</v>
      </c>
      <c r="F398" s="7" t="s">
        <v>935</v>
      </c>
      <c r="G398" s="10">
        <v>43245</v>
      </c>
      <c r="H398" s="10">
        <v>43251</v>
      </c>
    </row>
    <row r="399" spans="1:8" ht="15" customHeight="1" x14ac:dyDescent="0.3">
      <c r="A399" s="8">
        <v>248</v>
      </c>
      <c r="B399" s="13" t="s">
        <v>932</v>
      </c>
      <c r="C399" s="13" t="s">
        <v>930</v>
      </c>
      <c r="D399" s="9">
        <v>2985</v>
      </c>
      <c r="E399" s="9">
        <f>D399*1.21</f>
        <v>3611.85</v>
      </c>
      <c r="F399" s="13" t="s">
        <v>936</v>
      </c>
      <c r="G399" s="10">
        <v>43231</v>
      </c>
      <c r="H399" s="10"/>
    </row>
    <row r="400" spans="1:8" ht="15" customHeight="1" x14ac:dyDescent="0.3">
      <c r="A400" s="8">
        <v>81</v>
      </c>
      <c r="B400" s="15" t="s">
        <v>937</v>
      </c>
      <c r="C400" s="15" t="s">
        <v>938</v>
      </c>
      <c r="D400" s="16">
        <v>278.51</v>
      </c>
      <c r="E400" s="9">
        <f>D400*1.21</f>
        <v>336.99709999999999</v>
      </c>
      <c r="F400" s="15" t="s">
        <v>939</v>
      </c>
      <c r="G400" s="17">
        <v>43201</v>
      </c>
      <c r="H400" s="17">
        <v>43252</v>
      </c>
    </row>
    <row r="401" spans="1:8" ht="15" customHeight="1" x14ac:dyDescent="0.3">
      <c r="A401" s="8">
        <v>157</v>
      </c>
      <c r="B401" s="12" t="s">
        <v>940</v>
      </c>
      <c r="C401" s="14" t="s">
        <v>941</v>
      </c>
      <c r="D401" s="9">
        <f>E401/1.21</f>
        <v>658.75206611570252</v>
      </c>
      <c r="E401" s="9">
        <v>797.09</v>
      </c>
      <c r="F401" s="7" t="s">
        <v>12</v>
      </c>
      <c r="G401" s="10">
        <v>43209</v>
      </c>
      <c r="H401" s="10"/>
    </row>
    <row r="402" spans="1:8" ht="15" customHeight="1" x14ac:dyDescent="0.3">
      <c r="A402" s="8">
        <v>417</v>
      </c>
      <c r="B402" s="19" t="s">
        <v>942</v>
      </c>
      <c r="C402" s="7" t="s">
        <v>943</v>
      </c>
      <c r="D402" s="9">
        <v>2066.12</v>
      </c>
      <c r="E402" s="9">
        <v>2500</v>
      </c>
      <c r="F402" s="7" t="s">
        <v>944</v>
      </c>
      <c r="G402" s="10">
        <v>43262</v>
      </c>
      <c r="H402" s="10"/>
    </row>
    <row r="403" spans="1:8" ht="15" customHeight="1" x14ac:dyDescent="0.3">
      <c r="A403" s="8">
        <v>145</v>
      </c>
      <c r="B403" s="12" t="s">
        <v>945</v>
      </c>
      <c r="C403" s="13" t="s">
        <v>946</v>
      </c>
      <c r="D403" s="9">
        <f>E403/1.21</f>
        <v>6120.5123966942147</v>
      </c>
      <c r="E403" s="9">
        <v>7405.82</v>
      </c>
      <c r="F403" s="7" t="s">
        <v>12</v>
      </c>
      <c r="G403" s="10">
        <v>43209</v>
      </c>
      <c r="H403" s="10"/>
    </row>
    <row r="404" spans="1:8" ht="15" customHeight="1" x14ac:dyDescent="0.3">
      <c r="A404" s="8">
        <v>29</v>
      </c>
      <c r="B404" s="15" t="s">
        <v>947</v>
      </c>
      <c r="C404" s="7" t="s">
        <v>948</v>
      </c>
      <c r="D404" s="16">
        <v>750</v>
      </c>
      <c r="E404" s="9">
        <f>D404*1.21</f>
        <v>907.5</v>
      </c>
      <c r="F404" s="15" t="s">
        <v>949</v>
      </c>
      <c r="G404" s="17">
        <v>43179</v>
      </c>
      <c r="H404" s="17">
        <v>43105</v>
      </c>
    </row>
    <row r="405" spans="1:8" ht="15" customHeight="1" x14ac:dyDescent="0.3">
      <c r="A405" s="8">
        <v>68</v>
      </c>
      <c r="B405" s="15" t="s">
        <v>947</v>
      </c>
      <c r="C405" s="7" t="s">
        <v>948</v>
      </c>
      <c r="D405" s="16">
        <v>2892.56</v>
      </c>
      <c r="E405" s="9">
        <f>D405*1.21</f>
        <v>3499.9975999999997</v>
      </c>
      <c r="F405" s="15" t="s">
        <v>950</v>
      </c>
      <c r="G405" s="10">
        <v>43187</v>
      </c>
      <c r="H405" s="10">
        <v>43184</v>
      </c>
    </row>
    <row r="406" spans="1:8" ht="15" customHeight="1" x14ac:dyDescent="0.3">
      <c r="A406" s="8">
        <v>270</v>
      </c>
      <c r="B406" s="13" t="s">
        <v>951</v>
      </c>
      <c r="C406" s="13" t="s">
        <v>943</v>
      </c>
      <c r="D406" s="9">
        <v>4132.2299999999996</v>
      </c>
      <c r="E406" s="9">
        <f>D406*1.21</f>
        <v>4999.9982999999993</v>
      </c>
      <c r="F406" s="7" t="s">
        <v>952</v>
      </c>
      <c r="G406" s="10">
        <v>43231</v>
      </c>
      <c r="H406" s="10"/>
    </row>
    <row r="407" spans="1:8" ht="15" customHeight="1" x14ac:dyDescent="0.3">
      <c r="A407" s="8">
        <v>458</v>
      </c>
      <c r="B407" s="7" t="s">
        <v>953</v>
      </c>
      <c r="C407" s="7" t="s">
        <v>954</v>
      </c>
      <c r="D407" s="9">
        <v>485.95</v>
      </c>
      <c r="E407" s="9">
        <f>D407*1.21</f>
        <v>587.99950000000001</v>
      </c>
      <c r="F407" s="7" t="s">
        <v>62</v>
      </c>
      <c r="G407" s="10">
        <v>43280</v>
      </c>
      <c r="H407" s="10"/>
    </row>
    <row r="408" spans="1:8" ht="15" customHeight="1" x14ac:dyDescent="0.3">
      <c r="A408" s="8">
        <v>302</v>
      </c>
      <c r="B408" s="7" t="s">
        <v>955</v>
      </c>
      <c r="C408" s="7" t="s">
        <v>954</v>
      </c>
      <c r="D408" s="9">
        <v>2892.56</v>
      </c>
      <c r="E408" s="9">
        <f>D408*1.21</f>
        <v>3499.9975999999997</v>
      </c>
      <c r="F408" s="7" t="s">
        <v>956</v>
      </c>
      <c r="G408" s="10">
        <v>43243</v>
      </c>
      <c r="H408" s="10">
        <v>43312</v>
      </c>
    </row>
    <row r="409" spans="1:8" ht="15" customHeight="1" x14ac:dyDescent="0.3">
      <c r="A409" s="8">
        <v>442</v>
      </c>
      <c r="B409" s="7" t="s">
        <v>957</v>
      </c>
      <c r="C409" s="7" t="s">
        <v>958</v>
      </c>
      <c r="D409" s="9">
        <v>3665</v>
      </c>
      <c r="E409" s="9">
        <f>D409*1.21</f>
        <v>4434.6499999999996</v>
      </c>
      <c r="F409" s="7" t="s">
        <v>959</v>
      </c>
      <c r="G409" s="10">
        <v>43273</v>
      </c>
      <c r="H409" s="10"/>
    </row>
    <row r="410" spans="1:8" ht="15" customHeight="1" x14ac:dyDescent="0.3">
      <c r="A410" s="8">
        <v>457</v>
      </c>
      <c r="B410" s="7" t="s">
        <v>960</v>
      </c>
      <c r="C410" s="7" t="s">
        <v>958</v>
      </c>
      <c r="D410" s="9">
        <v>540</v>
      </c>
      <c r="E410" s="9">
        <f>D410*1</f>
        <v>540</v>
      </c>
      <c r="F410" s="7" t="s">
        <v>62</v>
      </c>
      <c r="G410" s="10">
        <v>43280</v>
      </c>
      <c r="H410" s="10"/>
    </row>
    <row r="411" spans="1:8" ht="15" customHeight="1" x14ac:dyDescent="0.3">
      <c r="A411" s="8">
        <v>353</v>
      </c>
      <c r="B411" s="13" t="s">
        <v>961</v>
      </c>
      <c r="C411" s="13" t="s">
        <v>962</v>
      </c>
      <c r="D411" s="9">
        <v>2400</v>
      </c>
      <c r="E411" s="9">
        <f>D411*1.21</f>
        <v>2904</v>
      </c>
      <c r="F411" s="7" t="s">
        <v>963</v>
      </c>
      <c r="G411" s="10">
        <v>43258</v>
      </c>
      <c r="H411" s="10"/>
    </row>
    <row r="412" spans="1:8" ht="15" customHeight="1" x14ac:dyDescent="0.3">
      <c r="A412" s="8">
        <v>99</v>
      </c>
      <c r="B412" s="7" t="s">
        <v>964</v>
      </c>
      <c r="C412" s="7" t="s">
        <v>962</v>
      </c>
      <c r="D412" s="9">
        <v>1300</v>
      </c>
      <c r="E412" s="9">
        <f>D412*1.21</f>
        <v>1573</v>
      </c>
      <c r="F412" s="7" t="s">
        <v>965</v>
      </c>
      <c r="G412" s="10">
        <v>43207</v>
      </c>
      <c r="H412" s="10"/>
    </row>
    <row r="413" spans="1:8" ht="15" customHeight="1" x14ac:dyDescent="0.3">
      <c r="A413" s="8">
        <v>373</v>
      </c>
      <c r="B413" s="19" t="s">
        <v>966</v>
      </c>
      <c r="C413" s="7" t="s">
        <v>962</v>
      </c>
      <c r="D413" s="9">
        <v>2750</v>
      </c>
      <c r="E413" s="9">
        <f>D413*1.21</f>
        <v>3327.5</v>
      </c>
      <c r="F413" s="7" t="s">
        <v>967</v>
      </c>
      <c r="G413" s="10">
        <v>43262</v>
      </c>
      <c r="H413" s="10"/>
    </row>
    <row r="414" spans="1:8" ht="15" customHeight="1" x14ac:dyDescent="0.3">
      <c r="A414" s="8">
        <v>387</v>
      </c>
      <c r="B414" s="19" t="s">
        <v>966</v>
      </c>
      <c r="C414" s="7" t="s">
        <v>962</v>
      </c>
      <c r="D414" s="9">
        <v>2800</v>
      </c>
      <c r="E414" s="9">
        <f>D414*1.21</f>
        <v>3388</v>
      </c>
      <c r="F414" s="7" t="s">
        <v>968</v>
      </c>
      <c r="G414" s="10">
        <v>43262</v>
      </c>
      <c r="H414" s="10"/>
    </row>
    <row r="415" spans="1:8" ht="15" customHeight="1" x14ac:dyDescent="0.3">
      <c r="A415" s="8">
        <v>347</v>
      </c>
      <c r="B415" s="13" t="s">
        <v>969</v>
      </c>
      <c r="C415" s="13" t="s">
        <v>970</v>
      </c>
      <c r="D415" s="9">
        <v>99.17</v>
      </c>
      <c r="E415" s="9">
        <f>D415*1.21</f>
        <v>119.9957</v>
      </c>
      <c r="F415" s="13" t="s">
        <v>971</v>
      </c>
      <c r="G415" s="10">
        <v>43258</v>
      </c>
      <c r="H415" s="10"/>
    </row>
    <row r="416" spans="1:8" ht="15" customHeight="1" x14ac:dyDescent="0.3">
      <c r="A416" s="8">
        <v>173</v>
      </c>
      <c r="B416" s="12" t="s">
        <v>972</v>
      </c>
      <c r="C416" s="12" t="s">
        <v>970</v>
      </c>
      <c r="D416" s="9">
        <f>E416/1.21</f>
        <v>907.47107438016531</v>
      </c>
      <c r="E416" s="9">
        <v>1098.04</v>
      </c>
      <c r="F416" s="7" t="s">
        <v>12</v>
      </c>
      <c r="G416" s="10">
        <v>43209</v>
      </c>
      <c r="H416" s="10"/>
    </row>
    <row r="417" spans="1:8" ht="15" customHeight="1" x14ac:dyDescent="0.3">
      <c r="A417" s="8">
        <v>193</v>
      </c>
      <c r="B417" s="7" t="s">
        <v>973</v>
      </c>
      <c r="C417" s="7" t="s">
        <v>974</v>
      </c>
      <c r="D417" s="9">
        <v>1300</v>
      </c>
      <c r="E417" s="9">
        <f>D417*1.21</f>
        <v>1573</v>
      </c>
      <c r="F417" s="7" t="s">
        <v>975</v>
      </c>
      <c r="G417" s="10">
        <v>43222</v>
      </c>
      <c r="H417" s="10"/>
    </row>
    <row r="418" spans="1:8" ht="15" customHeight="1" x14ac:dyDescent="0.3">
      <c r="A418" s="8">
        <v>203</v>
      </c>
      <c r="B418" s="7" t="s">
        <v>973</v>
      </c>
      <c r="C418" s="13" t="s">
        <v>974</v>
      </c>
      <c r="D418" s="9">
        <v>3705</v>
      </c>
      <c r="E418" s="9">
        <f>D418*1.21</f>
        <v>4483.05</v>
      </c>
      <c r="F418" s="7" t="s">
        <v>976</v>
      </c>
      <c r="G418" s="10">
        <v>43228</v>
      </c>
      <c r="H418" s="10"/>
    </row>
    <row r="419" spans="1:8" ht="15" customHeight="1" x14ac:dyDescent="0.3">
      <c r="A419" s="8">
        <v>307</v>
      </c>
      <c r="B419" s="7" t="s">
        <v>977</v>
      </c>
      <c r="C419" s="7" t="s">
        <v>978</v>
      </c>
      <c r="D419" s="9">
        <v>1240</v>
      </c>
      <c r="E419" s="9">
        <f>D419*1.21</f>
        <v>1500.3999999999999</v>
      </c>
      <c r="F419" s="7" t="s">
        <v>979</v>
      </c>
      <c r="G419" s="10">
        <v>43248</v>
      </c>
      <c r="H419" s="10"/>
    </row>
    <row r="420" spans="1:8" ht="15" customHeight="1" x14ac:dyDescent="0.3">
      <c r="A420" s="8">
        <v>83</v>
      </c>
      <c r="B420" s="7" t="s">
        <v>980</v>
      </c>
      <c r="C420" s="15" t="s">
        <v>981</v>
      </c>
      <c r="D420" s="9">
        <v>2801.81</v>
      </c>
      <c r="E420" s="9">
        <f>D420*1.21</f>
        <v>3390.1900999999998</v>
      </c>
      <c r="F420" s="15" t="s">
        <v>982</v>
      </c>
      <c r="G420" s="10">
        <v>43203</v>
      </c>
    </row>
    <row r="421" spans="1:8" ht="15" customHeight="1" x14ac:dyDescent="0.3">
      <c r="A421" s="8">
        <v>318</v>
      </c>
      <c r="B421" s="7" t="s">
        <v>983</v>
      </c>
      <c r="C421" s="7" t="s">
        <v>984</v>
      </c>
      <c r="D421" s="9">
        <v>9587.06</v>
      </c>
      <c r="E421" s="9">
        <f>D421*1.21</f>
        <v>11600.3426</v>
      </c>
      <c r="F421" s="7" t="s">
        <v>985</v>
      </c>
      <c r="G421" s="10">
        <v>43252</v>
      </c>
      <c r="H421" s="10"/>
    </row>
    <row r="422" spans="1:8" ht="15" customHeight="1" x14ac:dyDescent="0.3">
      <c r="A422" s="8">
        <v>371</v>
      </c>
      <c r="B422" s="19" t="s">
        <v>986</v>
      </c>
      <c r="C422" s="14" t="s">
        <v>987</v>
      </c>
      <c r="D422" s="9">
        <v>2350</v>
      </c>
      <c r="E422" s="9">
        <f>D422*1.21</f>
        <v>2843.5</v>
      </c>
      <c r="F422" s="7" t="s">
        <v>988</v>
      </c>
      <c r="G422" s="10">
        <v>43262</v>
      </c>
      <c r="H422" s="10"/>
    </row>
    <row r="423" spans="1:8" ht="15" customHeight="1" x14ac:dyDescent="0.3">
      <c r="A423" s="8">
        <v>12</v>
      </c>
      <c r="B423" s="15" t="s">
        <v>989</v>
      </c>
      <c r="C423" s="14" t="s">
        <v>987</v>
      </c>
      <c r="D423" s="16">
        <v>710.25</v>
      </c>
      <c r="E423" s="9">
        <f>D423*1.21</f>
        <v>859.40249999999992</v>
      </c>
      <c r="F423" s="15" t="s">
        <v>990</v>
      </c>
      <c r="G423" s="17">
        <v>43179</v>
      </c>
      <c r="H423" s="17">
        <v>43105</v>
      </c>
    </row>
    <row r="424" spans="1:8" ht="15" customHeight="1" x14ac:dyDescent="0.3">
      <c r="A424" s="8">
        <v>335</v>
      </c>
      <c r="B424" s="7" t="s">
        <v>991</v>
      </c>
      <c r="C424" s="7" t="s">
        <v>987</v>
      </c>
      <c r="D424" s="9">
        <v>473.96</v>
      </c>
      <c r="E424" s="9">
        <f>D424*1.21</f>
        <v>573.49159999999995</v>
      </c>
      <c r="F424" s="7" t="s">
        <v>992</v>
      </c>
      <c r="G424" s="10">
        <v>43256</v>
      </c>
      <c r="H424" s="10">
        <v>43258</v>
      </c>
    </row>
    <row r="425" spans="1:8" ht="15" customHeight="1" x14ac:dyDescent="0.3">
      <c r="A425" s="8">
        <v>98</v>
      </c>
      <c r="B425" s="7" t="s">
        <v>993</v>
      </c>
      <c r="C425" s="7" t="s">
        <v>994</v>
      </c>
      <c r="D425" s="9">
        <v>230</v>
      </c>
      <c r="E425" s="9">
        <f>D425*1.21</f>
        <v>278.3</v>
      </c>
      <c r="F425" s="7" t="s">
        <v>995</v>
      </c>
      <c r="G425" s="10">
        <v>43207</v>
      </c>
      <c r="H425" s="10"/>
    </row>
    <row r="426" spans="1:8" ht="15" customHeight="1" x14ac:dyDescent="0.3">
      <c r="A426" s="8">
        <v>185</v>
      </c>
      <c r="B426" s="7" t="s">
        <v>993</v>
      </c>
      <c r="C426" s="7" t="s">
        <v>994</v>
      </c>
      <c r="D426" s="9">
        <v>4098.6000000000004</v>
      </c>
      <c r="E426" s="9">
        <f>D426*1.21</f>
        <v>4959.3060000000005</v>
      </c>
      <c r="F426" s="7" t="s">
        <v>996</v>
      </c>
      <c r="G426" s="10">
        <v>43213</v>
      </c>
      <c r="H426" s="10">
        <v>43100</v>
      </c>
    </row>
    <row r="427" spans="1:8" ht="15" customHeight="1" x14ac:dyDescent="0.3">
      <c r="A427" s="8">
        <v>391</v>
      </c>
      <c r="B427" s="19" t="s">
        <v>997</v>
      </c>
      <c r="C427" s="7" t="s">
        <v>998</v>
      </c>
      <c r="D427" s="9">
        <v>5000</v>
      </c>
      <c r="E427" s="9">
        <f>D427*1.21</f>
        <v>6050</v>
      </c>
      <c r="F427" s="7" t="s">
        <v>999</v>
      </c>
      <c r="G427" s="10">
        <v>43262</v>
      </c>
      <c r="H427" s="10"/>
    </row>
    <row r="428" spans="1:8" ht="15" customHeight="1" x14ac:dyDescent="0.3">
      <c r="A428" s="8">
        <v>25</v>
      </c>
      <c r="B428" s="15" t="s">
        <v>1000</v>
      </c>
      <c r="C428" s="7" t="s">
        <v>1001</v>
      </c>
      <c r="D428" s="16">
        <v>71.069999999999993</v>
      </c>
      <c r="E428" s="9">
        <f>D428*1.21</f>
        <v>85.994699999999995</v>
      </c>
      <c r="F428" s="15" t="s">
        <v>1002</v>
      </c>
      <c r="G428" s="17">
        <v>43179</v>
      </c>
      <c r="H428" s="17">
        <v>43105</v>
      </c>
    </row>
    <row r="429" spans="1:8" ht="15" customHeight="1" x14ac:dyDescent="0.3">
      <c r="A429" s="8">
        <v>26</v>
      </c>
      <c r="B429" s="15" t="s">
        <v>1000</v>
      </c>
      <c r="C429" s="7" t="s">
        <v>1001</v>
      </c>
      <c r="D429" s="16">
        <v>74.38</v>
      </c>
      <c r="E429" s="9">
        <f>D429*1.21</f>
        <v>89.999799999999993</v>
      </c>
      <c r="F429" s="15" t="s">
        <v>1003</v>
      </c>
      <c r="G429" s="17">
        <v>43179</v>
      </c>
      <c r="H429" s="17">
        <v>43105</v>
      </c>
    </row>
    <row r="430" spans="1:8" ht="15" customHeight="1" x14ac:dyDescent="0.3">
      <c r="A430" s="8">
        <v>123</v>
      </c>
      <c r="B430" s="13" t="s">
        <v>1004</v>
      </c>
      <c r="C430" s="13" t="s">
        <v>1005</v>
      </c>
      <c r="D430" s="9">
        <v>1652.9</v>
      </c>
      <c r="E430" s="9">
        <v>2000</v>
      </c>
      <c r="F430" s="13" t="s">
        <v>1006</v>
      </c>
      <c r="G430" s="10">
        <v>43207</v>
      </c>
      <c r="H430" s="10"/>
    </row>
    <row r="431" spans="1:8" ht="15" customHeight="1" x14ac:dyDescent="0.3">
      <c r="A431" s="8">
        <v>382</v>
      </c>
      <c r="B431" s="19" t="s">
        <v>1007</v>
      </c>
      <c r="C431" s="7" t="s">
        <v>1008</v>
      </c>
      <c r="D431" s="9">
        <v>450</v>
      </c>
      <c r="E431" s="9">
        <v>450</v>
      </c>
      <c r="F431" s="7" t="s">
        <v>1009</v>
      </c>
      <c r="G431" s="10">
        <v>43262</v>
      </c>
      <c r="H431" s="10"/>
    </row>
    <row r="432" spans="1:8" ht="15" customHeight="1" x14ac:dyDescent="0.3">
      <c r="A432" s="8">
        <v>39</v>
      </c>
      <c r="B432" s="15" t="s">
        <v>1010</v>
      </c>
      <c r="C432" s="26" t="s">
        <v>1011</v>
      </c>
      <c r="D432" s="16">
        <v>6000</v>
      </c>
      <c r="E432" s="9">
        <f>D432*1.21</f>
        <v>7260</v>
      </c>
      <c r="F432" s="15" t="s">
        <v>1012</v>
      </c>
      <c r="G432" s="17">
        <v>43181</v>
      </c>
      <c r="H432" s="17"/>
    </row>
    <row r="433" spans="1:8" ht="15" customHeight="1" x14ac:dyDescent="0.3">
      <c r="A433" s="8">
        <v>385</v>
      </c>
      <c r="B433" s="19" t="s">
        <v>1013</v>
      </c>
      <c r="C433" s="7" t="s">
        <v>1014</v>
      </c>
      <c r="D433" s="9">
        <v>3600</v>
      </c>
      <c r="E433" s="9">
        <f>D433*1.21</f>
        <v>4356</v>
      </c>
      <c r="F433" s="7" t="s">
        <v>1015</v>
      </c>
      <c r="G433" s="10">
        <v>43262</v>
      </c>
      <c r="H433" s="10"/>
    </row>
    <row r="434" spans="1:8" ht="15" customHeight="1" x14ac:dyDescent="0.3">
      <c r="A434" s="8">
        <v>273</v>
      </c>
      <c r="B434" s="7" t="s">
        <v>1016</v>
      </c>
      <c r="C434" s="14" t="s">
        <v>1017</v>
      </c>
      <c r="D434" s="9">
        <v>1555.5</v>
      </c>
      <c r="E434" s="9">
        <f>D434*1.21</f>
        <v>1882.155</v>
      </c>
      <c r="F434" s="7" t="s">
        <v>1018</v>
      </c>
      <c r="G434" s="10">
        <v>43206</v>
      </c>
      <c r="H434" s="10"/>
    </row>
    <row r="435" spans="1:8" ht="15" customHeight="1" x14ac:dyDescent="0.3">
      <c r="A435" s="8">
        <v>388</v>
      </c>
      <c r="B435" s="19" t="s">
        <v>1019</v>
      </c>
      <c r="C435" s="7" t="s">
        <v>1020</v>
      </c>
      <c r="D435" s="9">
        <v>2550</v>
      </c>
      <c r="E435" s="9">
        <f>D435*1.21</f>
        <v>3085.5</v>
      </c>
      <c r="F435" s="7" t="s">
        <v>1021</v>
      </c>
      <c r="G435" s="10">
        <v>43262</v>
      </c>
      <c r="H435" s="10"/>
    </row>
    <row r="436" spans="1:8" ht="15" customHeight="1" x14ac:dyDescent="0.3">
      <c r="A436" s="8">
        <v>374</v>
      </c>
      <c r="B436" s="19" t="s">
        <v>1022</v>
      </c>
      <c r="C436" s="7" t="s">
        <v>1023</v>
      </c>
      <c r="D436" s="9">
        <v>1770</v>
      </c>
      <c r="E436" s="9">
        <v>2073.4499999999998</v>
      </c>
      <c r="F436" s="7" t="s">
        <v>1024</v>
      </c>
      <c r="G436" s="10">
        <v>43262</v>
      </c>
      <c r="H436" s="10"/>
    </row>
    <row r="437" spans="1:8" ht="15" customHeight="1" x14ac:dyDescent="0.3">
      <c r="A437" s="8">
        <v>250</v>
      </c>
      <c r="B437" s="13" t="s">
        <v>1025</v>
      </c>
      <c r="C437" s="13" t="s">
        <v>1023</v>
      </c>
      <c r="D437" s="9">
        <v>13223.14</v>
      </c>
      <c r="E437" s="9">
        <f>D437*1.21</f>
        <v>15999.999399999999</v>
      </c>
      <c r="F437" s="7" t="s">
        <v>1026</v>
      </c>
      <c r="G437" s="10">
        <v>43231</v>
      </c>
      <c r="H437" s="10"/>
    </row>
    <row r="438" spans="1:8" ht="15" customHeight="1" x14ac:dyDescent="0.3">
      <c r="A438" s="8">
        <v>262</v>
      </c>
      <c r="B438" s="13" t="s">
        <v>1027</v>
      </c>
      <c r="C438" s="20" t="s">
        <v>1028</v>
      </c>
      <c r="D438" s="9">
        <v>5000</v>
      </c>
      <c r="E438" s="9">
        <v>5500</v>
      </c>
      <c r="F438" s="13" t="s">
        <v>1029</v>
      </c>
      <c r="G438" s="10">
        <v>43231</v>
      </c>
      <c r="H438" s="10"/>
    </row>
    <row r="439" spans="1:8" ht="15" customHeight="1" x14ac:dyDescent="0.3">
      <c r="A439" s="8">
        <v>311</v>
      </c>
      <c r="B439" s="7" t="s">
        <v>1027</v>
      </c>
      <c r="C439" s="14" t="s">
        <v>1028</v>
      </c>
      <c r="D439" s="9">
        <v>46.36</v>
      </c>
      <c r="E439" s="9">
        <v>51</v>
      </c>
      <c r="F439" s="7" t="s">
        <v>1030</v>
      </c>
      <c r="G439" s="10">
        <v>43259</v>
      </c>
      <c r="H439" s="10"/>
    </row>
    <row r="440" spans="1:8" ht="15" customHeight="1" x14ac:dyDescent="0.3">
      <c r="A440" s="8">
        <v>214</v>
      </c>
      <c r="B440" s="13" t="s">
        <v>1031</v>
      </c>
      <c r="C440" s="7" t="s">
        <v>693</v>
      </c>
      <c r="D440" s="9">
        <v>600</v>
      </c>
      <c r="E440" s="9">
        <f>D440*1.21</f>
        <v>726</v>
      </c>
      <c r="F440" s="18" t="s">
        <v>1032</v>
      </c>
      <c r="G440" s="10">
        <v>43231</v>
      </c>
      <c r="H440" s="10"/>
    </row>
    <row r="441" spans="1:8" ht="15" customHeight="1" x14ac:dyDescent="0.3">
      <c r="A441" s="8">
        <v>150</v>
      </c>
      <c r="B441" s="12" t="s">
        <v>1033</v>
      </c>
      <c r="C441" s="7" t="s">
        <v>511</v>
      </c>
      <c r="D441" s="9">
        <f>E441/1.21</f>
        <v>2049.504132231405</v>
      </c>
      <c r="E441" s="9">
        <v>2479.9</v>
      </c>
      <c r="F441" s="7" t="s">
        <v>12</v>
      </c>
      <c r="G441" s="10">
        <v>43209</v>
      </c>
      <c r="H441" s="10"/>
    </row>
    <row r="442" spans="1:8" ht="15" customHeight="1" x14ac:dyDescent="0.3">
      <c r="A442" s="8">
        <v>354</v>
      </c>
      <c r="B442" s="13" t="s">
        <v>1034</v>
      </c>
      <c r="C442" s="13" t="s">
        <v>758</v>
      </c>
      <c r="D442" s="9">
        <v>762</v>
      </c>
      <c r="E442" s="9">
        <f>D442*1.21</f>
        <v>922.02</v>
      </c>
      <c r="F442" s="7" t="s">
        <v>1035</v>
      </c>
      <c r="G442" s="10">
        <v>43258</v>
      </c>
      <c r="H442" s="10"/>
    </row>
    <row r="443" spans="1:8" ht="15" customHeight="1" x14ac:dyDescent="0.3">
      <c r="A443" s="8">
        <v>297</v>
      </c>
      <c r="B443" s="7" t="s">
        <v>1036</v>
      </c>
      <c r="C443" s="7" t="s">
        <v>1037</v>
      </c>
      <c r="D443" s="9">
        <v>1980</v>
      </c>
      <c r="E443" s="9">
        <f>D443*1.21</f>
        <v>2395.7999999999997</v>
      </c>
      <c r="F443" s="7" t="s">
        <v>1038</v>
      </c>
      <c r="G443" s="10">
        <v>43243</v>
      </c>
      <c r="H443" s="10">
        <v>43312</v>
      </c>
    </row>
    <row r="444" spans="1:8" ht="15" customHeight="1" x14ac:dyDescent="0.3">
      <c r="A444" s="8">
        <v>260</v>
      </c>
      <c r="B444" s="13" t="s">
        <v>1039</v>
      </c>
      <c r="C444" s="13" t="s">
        <v>1040</v>
      </c>
      <c r="D444" s="9">
        <v>157.13</v>
      </c>
      <c r="E444" s="9">
        <f>D444*1.21</f>
        <v>190.12729999999999</v>
      </c>
      <c r="F444" s="13" t="s">
        <v>1041</v>
      </c>
      <c r="G444" s="10">
        <v>43231</v>
      </c>
      <c r="H444" s="10"/>
    </row>
    <row r="445" spans="1:8" ht="15" customHeight="1" x14ac:dyDescent="0.3">
      <c r="A445" s="8">
        <v>138</v>
      </c>
      <c r="B445" s="13" t="s">
        <v>1042</v>
      </c>
      <c r="C445" s="31" t="s">
        <v>1043</v>
      </c>
      <c r="D445" s="9">
        <f>E445</f>
        <v>3600</v>
      </c>
      <c r="E445" s="9">
        <v>3600</v>
      </c>
      <c r="F445" s="13" t="s">
        <v>1044</v>
      </c>
      <c r="G445" s="10">
        <v>43207</v>
      </c>
      <c r="H445" s="10"/>
    </row>
    <row r="446" spans="1:8" ht="15" customHeight="1" x14ac:dyDescent="0.3">
      <c r="A446" s="8">
        <v>323</v>
      </c>
      <c r="B446" s="7" t="s">
        <v>1045</v>
      </c>
      <c r="C446" s="7" t="s">
        <v>1046</v>
      </c>
      <c r="D446" s="9">
        <v>900</v>
      </c>
      <c r="E446" s="9">
        <f>D446*1.21</f>
        <v>1089</v>
      </c>
      <c r="F446" s="7" t="s">
        <v>1047</v>
      </c>
      <c r="G446" s="10">
        <v>43255</v>
      </c>
      <c r="H446" s="10"/>
    </row>
    <row r="447" spans="1:8" ht="15" customHeight="1" x14ac:dyDescent="0.3">
      <c r="A447" s="8">
        <v>140</v>
      </c>
      <c r="B447" s="13" t="s">
        <v>1048</v>
      </c>
      <c r="C447" s="13" t="s">
        <v>1049</v>
      </c>
      <c r="D447" s="9">
        <v>650</v>
      </c>
      <c r="E447" s="9">
        <f>D447*1.21</f>
        <v>786.5</v>
      </c>
      <c r="F447" s="13" t="s">
        <v>1050</v>
      </c>
      <c r="G447" s="10">
        <v>43207</v>
      </c>
      <c r="H447" s="10"/>
    </row>
    <row r="448" spans="1:8" ht="15" customHeight="1" x14ac:dyDescent="0.3">
      <c r="A448" s="8">
        <v>240</v>
      </c>
      <c r="B448" s="7" t="s">
        <v>1051</v>
      </c>
      <c r="C448" s="14" t="s">
        <v>1052</v>
      </c>
      <c r="D448" s="9">
        <v>5213.1499999999996</v>
      </c>
      <c r="E448" s="9">
        <f>D448*1.21</f>
        <v>6307.9114999999993</v>
      </c>
      <c r="F448" s="7" t="s">
        <v>1053</v>
      </c>
      <c r="G448" s="10">
        <v>43236</v>
      </c>
      <c r="H448" s="10">
        <v>43240</v>
      </c>
    </row>
    <row r="449" spans="1:8" ht="15" customHeight="1" x14ac:dyDescent="0.3">
      <c r="A449" s="8">
        <v>392</v>
      </c>
      <c r="B449" s="19" t="s">
        <v>1054</v>
      </c>
      <c r="C449" s="7" t="s">
        <v>1055</v>
      </c>
      <c r="D449" s="9">
        <v>2469.87</v>
      </c>
      <c r="E449" s="9">
        <f>D449*1.21</f>
        <v>2988.5427</v>
      </c>
      <c r="F449" s="7" t="s">
        <v>1056</v>
      </c>
      <c r="G449" s="10">
        <v>43262</v>
      </c>
      <c r="H449" s="10"/>
    </row>
    <row r="450" spans="1:8" ht="15" customHeight="1" x14ac:dyDescent="0.3">
      <c r="A450" s="8">
        <v>300</v>
      </c>
      <c r="B450" s="7" t="s">
        <v>1057</v>
      </c>
      <c r="C450" s="7" t="s">
        <v>1058</v>
      </c>
      <c r="D450" s="9">
        <v>4000</v>
      </c>
      <c r="E450" s="9">
        <f>D450*1.1</f>
        <v>4400</v>
      </c>
      <c r="F450" s="7" t="s">
        <v>1059</v>
      </c>
      <c r="G450" s="10">
        <v>43243</v>
      </c>
      <c r="H450" s="10">
        <v>43312</v>
      </c>
    </row>
    <row r="451" spans="1:8" ht="15" customHeight="1" x14ac:dyDescent="0.3">
      <c r="A451" s="8">
        <v>456</v>
      </c>
      <c r="B451" s="7" t="s">
        <v>1057</v>
      </c>
      <c r="C451" s="7" t="s">
        <v>1058</v>
      </c>
      <c r="D451" s="9">
        <v>800</v>
      </c>
      <c r="E451" s="9">
        <f>D451*1.1</f>
        <v>880.00000000000011</v>
      </c>
      <c r="F451" s="7" t="s">
        <v>62</v>
      </c>
      <c r="G451" s="10">
        <v>43280</v>
      </c>
      <c r="H451" s="10"/>
    </row>
    <row r="452" spans="1:8" ht="15" customHeight="1" x14ac:dyDescent="0.3">
      <c r="A452" s="8">
        <v>383</v>
      </c>
      <c r="B452" s="19" t="s">
        <v>1060</v>
      </c>
      <c r="C452" s="7" t="s">
        <v>149</v>
      </c>
      <c r="D452" s="9">
        <v>1440</v>
      </c>
      <c r="E452" s="9">
        <v>1440</v>
      </c>
      <c r="F452" s="7" t="s">
        <v>1061</v>
      </c>
      <c r="G452" s="10">
        <v>43262</v>
      </c>
      <c r="H452" s="10"/>
    </row>
    <row r="453" spans="1:8" ht="15" customHeight="1" x14ac:dyDescent="0.3">
      <c r="A453" s="8">
        <v>50</v>
      </c>
      <c r="C453" s="15" t="s">
        <v>1062</v>
      </c>
      <c r="D453" s="16">
        <v>383.96</v>
      </c>
      <c r="E453" s="9">
        <f>D453*1.21</f>
        <v>464.59159999999997</v>
      </c>
      <c r="F453" s="15" t="s">
        <v>1063</v>
      </c>
      <c r="G453" s="10">
        <v>43186</v>
      </c>
      <c r="H453" s="10">
        <v>43170</v>
      </c>
    </row>
    <row r="454" spans="1:8" ht="15" customHeight="1" x14ac:dyDescent="0.3">
      <c r="A454" s="8">
        <v>474</v>
      </c>
      <c r="D454" s="9"/>
      <c r="E454" s="9">
        <f>D454*1.21</f>
        <v>0</v>
      </c>
      <c r="G454" s="10"/>
      <c r="H454" s="10"/>
    </row>
    <row r="455" spans="1:8" ht="15" customHeight="1" x14ac:dyDescent="0.3">
      <c r="A455" s="8">
        <v>475</v>
      </c>
      <c r="D455" s="9"/>
      <c r="E455" s="9">
        <f>D455*1.21</f>
        <v>0</v>
      </c>
      <c r="G455" s="10"/>
      <c r="H455" s="10"/>
    </row>
    <row r="456" spans="1:8" ht="15" customHeight="1" x14ac:dyDescent="0.3">
      <c r="A456" s="8">
        <v>476</v>
      </c>
      <c r="D456" s="9"/>
      <c r="E456" s="9">
        <f>D456*1.21</f>
        <v>0</v>
      </c>
      <c r="G456" s="10"/>
      <c r="H456" s="10"/>
    </row>
    <row r="457" spans="1:8" ht="15" customHeight="1" x14ac:dyDescent="0.3">
      <c r="A457" s="8">
        <v>477</v>
      </c>
      <c r="D457" s="9"/>
      <c r="E457" s="9">
        <f>D457*1.21</f>
        <v>0</v>
      </c>
      <c r="G457" s="10"/>
      <c r="H457" s="10"/>
    </row>
    <row r="458" spans="1:8" ht="15" customHeight="1" x14ac:dyDescent="0.3">
      <c r="A458" s="8">
        <v>478</v>
      </c>
      <c r="D458" s="9"/>
      <c r="E458" s="9">
        <f>D458*1.21</f>
        <v>0</v>
      </c>
      <c r="G458" s="10"/>
      <c r="H458" s="10"/>
    </row>
    <row r="459" spans="1:8" ht="15" customHeight="1" x14ac:dyDescent="0.3">
      <c r="A459" s="8">
        <v>479</v>
      </c>
      <c r="D459" s="9"/>
      <c r="E459" s="9">
        <f>D459*1.21</f>
        <v>0</v>
      </c>
      <c r="G459" s="10"/>
      <c r="H459" s="10"/>
    </row>
    <row r="460" spans="1:8" ht="15" customHeight="1" x14ac:dyDescent="0.3">
      <c r="A460" s="8">
        <v>480</v>
      </c>
      <c r="D460" s="9"/>
      <c r="E460" s="9">
        <f>D460*1.21</f>
        <v>0</v>
      </c>
      <c r="G460" s="10"/>
      <c r="H460" s="10"/>
    </row>
    <row r="461" spans="1:8" ht="15" customHeight="1" x14ac:dyDescent="0.3">
      <c r="A461" s="8">
        <v>481</v>
      </c>
      <c r="D461" s="9"/>
      <c r="E461" s="9">
        <f>D461*1.21</f>
        <v>0</v>
      </c>
      <c r="G461" s="10"/>
      <c r="H461" s="10"/>
    </row>
    <row r="462" spans="1:8" ht="15" customHeight="1" x14ac:dyDescent="0.3">
      <c r="A462" s="8">
        <v>482</v>
      </c>
      <c r="D462" s="9"/>
      <c r="E462" s="9">
        <f>D462*1.21</f>
        <v>0</v>
      </c>
      <c r="G462" s="10"/>
      <c r="H462" s="10"/>
    </row>
    <row r="463" spans="1:8" ht="15" customHeight="1" x14ac:dyDescent="0.3">
      <c r="A463" s="8">
        <v>483</v>
      </c>
      <c r="D463" s="9"/>
      <c r="E463" s="9">
        <f>D463*1.21</f>
        <v>0</v>
      </c>
      <c r="G463" s="10"/>
      <c r="H463" s="10"/>
    </row>
    <row r="464" spans="1:8" ht="15" customHeight="1" x14ac:dyDescent="0.3">
      <c r="A464" s="8">
        <v>484</v>
      </c>
      <c r="D464" s="9"/>
      <c r="E464" s="9">
        <f>D464*1.21</f>
        <v>0</v>
      </c>
      <c r="G464" s="10"/>
      <c r="H464" s="10"/>
    </row>
    <row r="465" spans="1:8" ht="15" customHeight="1" x14ac:dyDescent="0.3">
      <c r="A465" s="8">
        <v>485</v>
      </c>
      <c r="D465" s="9"/>
      <c r="E465" s="9">
        <f>D465*1.21</f>
        <v>0</v>
      </c>
      <c r="G465" s="10"/>
      <c r="H465" s="10"/>
    </row>
    <row r="466" spans="1:8" ht="15" customHeight="1" x14ac:dyDescent="0.3">
      <c r="A466" s="8">
        <v>486</v>
      </c>
      <c r="D466" s="9"/>
      <c r="E466" s="9">
        <f>D466*1.21</f>
        <v>0</v>
      </c>
      <c r="G466" s="10"/>
      <c r="H466" s="10"/>
    </row>
    <row r="467" spans="1:8" ht="15" customHeight="1" x14ac:dyDescent="0.3">
      <c r="A467" s="8">
        <v>487</v>
      </c>
      <c r="D467" s="9"/>
      <c r="E467" s="9">
        <f>D467*1.21</f>
        <v>0</v>
      </c>
      <c r="G467" s="10"/>
      <c r="H467" s="10"/>
    </row>
    <row r="468" spans="1:8" ht="15" customHeight="1" x14ac:dyDescent="0.3">
      <c r="A468" s="8">
        <v>488</v>
      </c>
      <c r="D468" s="9"/>
      <c r="E468" s="9">
        <f>D468*1.21</f>
        <v>0</v>
      </c>
      <c r="G468" s="10"/>
      <c r="H468" s="10"/>
    </row>
    <row r="469" spans="1:8" ht="15" customHeight="1" x14ac:dyDescent="0.3">
      <c r="A469" s="8">
        <v>489</v>
      </c>
      <c r="D469" s="9"/>
      <c r="E469" s="9">
        <f>D469*1.21</f>
        <v>0</v>
      </c>
      <c r="G469" s="10"/>
      <c r="H469" s="10"/>
    </row>
    <row r="470" spans="1:8" ht="15" customHeight="1" x14ac:dyDescent="0.3">
      <c r="A470" s="8">
        <v>490</v>
      </c>
      <c r="D470" s="9"/>
      <c r="E470" s="9">
        <f>D470*1.21</f>
        <v>0</v>
      </c>
      <c r="G470" s="10"/>
      <c r="H470" s="10"/>
    </row>
    <row r="471" spans="1:8" ht="15" customHeight="1" x14ac:dyDescent="0.3">
      <c r="A471" s="8">
        <v>491</v>
      </c>
      <c r="D471" s="9"/>
      <c r="E471" s="9">
        <f>D471*1.21</f>
        <v>0</v>
      </c>
      <c r="G471" s="10"/>
      <c r="H471" s="10"/>
    </row>
    <row r="472" spans="1:8" ht="15" customHeight="1" x14ac:dyDescent="0.3">
      <c r="A472" s="8">
        <v>492</v>
      </c>
      <c r="D472" s="9"/>
      <c r="E472" s="9">
        <f>D472*1.21</f>
        <v>0</v>
      </c>
      <c r="G472" s="10"/>
      <c r="H472" s="10"/>
    </row>
    <row r="473" spans="1:8" ht="15" customHeight="1" x14ac:dyDescent="0.3">
      <c r="A473" s="8">
        <v>493</v>
      </c>
      <c r="D473" s="9"/>
      <c r="E473" s="9">
        <f>D473*1.21</f>
        <v>0</v>
      </c>
      <c r="G473" s="10"/>
      <c r="H473" s="10"/>
    </row>
    <row r="474" spans="1:8" ht="15" customHeight="1" x14ac:dyDescent="0.3">
      <c r="A474" s="8">
        <v>494</v>
      </c>
      <c r="D474" s="9"/>
      <c r="E474" s="9">
        <f>D474*1.21</f>
        <v>0</v>
      </c>
      <c r="G474" s="10"/>
      <c r="H474" s="10"/>
    </row>
    <row r="475" spans="1:8" ht="15" customHeight="1" x14ac:dyDescent="0.3">
      <c r="A475" s="8">
        <v>495</v>
      </c>
      <c r="D475" s="9"/>
      <c r="E475" s="9">
        <f>D475*1.21</f>
        <v>0</v>
      </c>
      <c r="G475" s="10"/>
      <c r="H475" s="10"/>
    </row>
    <row r="476" spans="1:8" ht="15" customHeight="1" x14ac:dyDescent="0.3">
      <c r="A476" s="8">
        <v>496</v>
      </c>
      <c r="D476" s="9"/>
      <c r="E476" s="9">
        <f>D476*1.21</f>
        <v>0</v>
      </c>
      <c r="G476" s="10"/>
      <c r="H476" s="10"/>
    </row>
    <row r="477" spans="1:8" ht="15" customHeight="1" x14ac:dyDescent="0.3">
      <c r="A477" s="8">
        <v>497</v>
      </c>
      <c r="D477" s="9"/>
      <c r="E477" s="9">
        <f>D477*1.21</f>
        <v>0</v>
      </c>
      <c r="G477" s="10"/>
      <c r="H477" s="10"/>
    </row>
    <row r="478" spans="1:8" ht="15" customHeight="1" x14ac:dyDescent="0.3">
      <c r="A478" s="8">
        <v>498</v>
      </c>
      <c r="D478" s="9"/>
      <c r="E478" s="9">
        <f>D478*1.21</f>
        <v>0</v>
      </c>
      <c r="G478" s="10"/>
      <c r="H478" s="10"/>
    </row>
    <row r="479" spans="1:8" ht="15" customHeight="1" x14ac:dyDescent="0.3">
      <c r="A479" s="8">
        <v>499</v>
      </c>
      <c r="D479" s="9"/>
      <c r="E479" s="9">
        <f>D479*1.21</f>
        <v>0</v>
      </c>
      <c r="G479" s="10"/>
      <c r="H479" s="10"/>
    </row>
    <row r="480" spans="1:8" ht="15" customHeight="1" x14ac:dyDescent="0.3">
      <c r="A480" s="8">
        <v>500</v>
      </c>
      <c r="D480" s="9"/>
      <c r="E480" s="9">
        <f>D480*1.21</f>
        <v>0</v>
      </c>
      <c r="G480" s="10"/>
      <c r="H480" s="10"/>
    </row>
    <row r="481" spans="1:8" ht="15" customHeight="1" x14ac:dyDescent="0.3">
      <c r="A481" s="8">
        <v>501</v>
      </c>
      <c r="D481" s="9"/>
      <c r="E481" s="9">
        <f>D481*1.21</f>
        <v>0</v>
      </c>
      <c r="G481" s="10"/>
      <c r="H481" s="10"/>
    </row>
    <row r="482" spans="1:8" ht="15" customHeight="1" x14ac:dyDescent="0.3">
      <c r="A482" s="8">
        <v>502</v>
      </c>
      <c r="D482" s="9"/>
      <c r="E482" s="9">
        <f>D482*1.21</f>
        <v>0</v>
      </c>
      <c r="G482" s="10"/>
      <c r="H482" s="10"/>
    </row>
    <row r="483" spans="1:8" ht="15" customHeight="1" x14ac:dyDescent="0.3">
      <c r="A483" s="8">
        <v>503</v>
      </c>
      <c r="D483" s="9"/>
      <c r="E483" s="9">
        <f>D483*1.21</f>
        <v>0</v>
      </c>
      <c r="G483" s="10"/>
      <c r="H483" s="10"/>
    </row>
    <row r="484" spans="1:8" ht="15" customHeight="1" x14ac:dyDescent="0.3">
      <c r="A484" s="8">
        <v>504</v>
      </c>
      <c r="D484" s="9"/>
      <c r="E484" s="9">
        <f>D484*1.21</f>
        <v>0</v>
      </c>
      <c r="G484" s="10"/>
      <c r="H484" s="10"/>
    </row>
    <row r="485" spans="1:8" ht="15" customHeight="1" x14ac:dyDescent="0.3">
      <c r="A485" s="8">
        <v>505</v>
      </c>
      <c r="D485" s="9"/>
      <c r="E485" s="9">
        <f>D485*1.21</f>
        <v>0</v>
      </c>
      <c r="G485" s="10"/>
      <c r="H485" s="10"/>
    </row>
    <row r="486" spans="1:8" ht="15" customHeight="1" x14ac:dyDescent="0.3">
      <c r="A486" s="8">
        <v>506</v>
      </c>
      <c r="D486" s="9"/>
      <c r="E486" s="9">
        <f>D486*1.21</f>
        <v>0</v>
      </c>
      <c r="G486" s="10"/>
      <c r="H486" s="10"/>
    </row>
    <row r="487" spans="1:8" ht="15" customHeight="1" x14ac:dyDescent="0.3">
      <c r="A487" s="8">
        <v>507</v>
      </c>
      <c r="D487" s="9"/>
      <c r="E487" s="9">
        <f>D487*1.21</f>
        <v>0</v>
      </c>
      <c r="G487" s="10"/>
      <c r="H487" s="10"/>
    </row>
    <row r="488" spans="1:8" ht="15" customHeight="1" x14ac:dyDescent="0.3">
      <c r="A488" s="8">
        <v>508</v>
      </c>
      <c r="D488" s="9"/>
      <c r="E488" s="9">
        <f>D488*1.21</f>
        <v>0</v>
      </c>
      <c r="G488" s="10"/>
      <c r="H488" s="10"/>
    </row>
    <row r="489" spans="1:8" ht="15" customHeight="1" x14ac:dyDescent="0.3">
      <c r="A489" s="8">
        <v>509</v>
      </c>
      <c r="D489" s="9"/>
      <c r="E489" s="9">
        <f>D489*1.21</f>
        <v>0</v>
      </c>
      <c r="G489" s="10"/>
      <c r="H489" s="10"/>
    </row>
    <row r="490" spans="1:8" ht="15" customHeight="1" x14ac:dyDescent="0.3">
      <c r="A490" s="8">
        <v>510</v>
      </c>
      <c r="D490" s="9"/>
      <c r="E490" s="9">
        <f>D490*1.21</f>
        <v>0</v>
      </c>
      <c r="G490" s="10"/>
      <c r="H490" s="10"/>
    </row>
    <row r="491" spans="1:8" ht="15" customHeight="1" x14ac:dyDescent="0.3">
      <c r="A491" s="8">
        <v>511</v>
      </c>
      <c r="D491" s="9"/>
      <c r="E491" s="9">
        <f>D491*1.21</f>
        <v>0</v>
      </c>
      <c r="G491" s="10"/>
      <c r="H491" s="10"/>
    </row>
    <row r="492" spans="1:8" ht="15" customHeight="1" x14ac:dyDescent="0.3">
      <c r="A492" s="8">
        <v>512</v>
      </c>
      <c r="D492" s="9"/>
      <c r="E492" s="9">
        <f>D492*1.21</f>
        <v>0</v>
      </c>
      <c r="G492" s="10"/>
      <c r="H492" s="10"/>
    </row>
    <row r="493" spans="1:8" ht="15" customHeight="1" x14ac:dyDescent="0.3">
      <c r="A493" s="8">
        <v>513</v>
      </c>
      <c r="D493" s="9"/>
      <c r="E493" s="9">
        <f>D493*1.21</f>
        <v>0</v>
      </c>
      <c r="G493" s="10"/>
      <c r="H493" s="10"/>
    </row>
    <row r="494" spans="1:8" ht="15" customHeight="1" x14ac:dyDescent="0.3">
      <c r="A494" s="8">
        <v>514</v>
      </c>
      <c r="D494" s="9"/>
      <c r="E494" s="9">
        <f>D494*1.21</f>
        <v>0</v>
      </c>
      <c r="G494" s="10"/>
      <c r="H494" s="10"/>
    </row>
    <row r="495" spans="1:8" ht="15" customHeight="1" x14ac:dyDescent="0.3">
      <c r="A495" s="8">
        <v>515</v>
      </c>
      <c r="D495" s="9"/>
      <c r="E495" s="9">
        <f>D495*1.21</f>
        <v>0</v>
      </c>
      <c r="G495" s="10"/>
      <c r="H495" s="10"/>
    </row>
    <row r="496" spans="1:8" ht="15" customHeight="1" x14ac:dyDescent="0.3">
      <c r="A496" s="8">
        <v>516</v>
      </c>
      <c r="D496" s="9"/>
      <c r="E496" s="9">
        <f>D496*1.21</f>
        <v>0</v>
      </c>
      <c r="G496" s="10"/>
      <c r="H496" s="10"/>
    </row>
    <row r="497" spans="1:8" ht="15" customHeight="1" x14ac:dyDescent="0.3">
      <c r="A497" s="8">
        <v>517</v>
      </c>
      <c r="D497" s="9"/>
      <c r="E497" s="9">
        <f>D497*1.21</f>
        <v>0</v>
      </c>
      <c r="G497" s="10"/>
      <c r="H497" s="10"/>
    </row>
    <row r="498" spans="1:8" ht="15" customHeight="1" x14ac:dyDescent="0.3">
      <c r="A498" s="8">
        <v>518</v>
      </c>
      <c r="D498" s="9"/>
      <c r="E498" s="9">
        <f>D498*1.21</f>
        <v>0</v>
      </c>
      <c r="G498" s="10"/>
      <c r="H498" s="10"/>
    </row>
    <row r="499" spans="1:8" ht="15" customHeight="1" x14ac:dyDescent="0.3">
      <c r="A499" s="8">
        <v>519</v>
      </c>
      <c r="D499" s="9"/>
      <c r="E499" s="9">
        <f>D499*1.21</f>
        <v>0</v>
      </c>
      <c r="G499" s="10"/>
      <c r="H499" s="10"/>
    </row>
    <row r="500" spans="1:8" ht="15" customHeight="1" x14ac:dyDescent="0.3">
      <c r="A500" s="8">
        <v>520</v>
      </c>
      <c r="D500" s="9"/>
      <c r="E500" s="9">
        <f>D500*1.21</f>
        <v>0</v>
      </c>
      <c r="G500" s="10"/>
      <c r="H500" s="10"/>
    </row>
    <row r="501" spans="1:8" ht="15" customHeight="1" x14ac:dyDescent="0.3">
      <c r="A501" s="8">
        <v>521</v>
      </c>
      <c r="D501" s="9"/>
      <c r="E501" s="9">
        <f>D501*1.21</f>
        <v>0</v>
      </c>
      <c r="G501" s="10"/>
      <c r="H501" s="10"/>
    </row>
    <row r="502" spans="1:8" ht="15" customHeight="1" x14ac:dyDescent="0.3">
      <c r="A502" s="8">
        <v>522</v>
      </c>
      <c r="D502" s="9"/>
      <c r="E502" s="9">
        <f>D502*1.21</f>
        <v>0</v>
      </c>
      <c r="G502" s="10"/>
      <c r="H502" s="10"/>
    </row>
    <row r="503" spans="1:8" ht="15" customHeight="1" x14ac:dyDescent="0.3">
      <c r="A503" s="8">
        <v>523</v>
      </c>
      <c r="D503" s="9"/>
      <c r="E503" s="9">
        <f>D503*1.21</f>
        <v>0</v>
      </c>
      <c r="G503" s="10"/>
      <c r="H503" s="10"/>
    </row>
    <row r="504" spans="1:8" ht="15" customHeight="1" x14ac:dyDescent="0.3">
      <c r="A504" s="8">
        <v>524</v>
      </c>
      <c r="D504" s="9"/>
      <c r="E504" s="9">
        <f>D504*1.21</f>
        <v>0</v>
      </c>
      <c r="G504" s="10"/>
      <c r="H504" s="10"/>
    </row>
    <row r="505" spans="1:8" ht="15" customHeight="1" x14ac:dyDescent="0.3">
      <c r="A505" s="8">
        <v>525</v>
      </c>
      <c r="D505" s="9"/>
      <c r="E505" s="9">
        <f>D505*1.21</f>
        <v>0</v>
      </c>
      <c r="G505" s="10"/>
      <c r="H505" s="10"/>
    </row>
    <row r="506" spans="1:8" ht="15" customHeight="1" x14ac:dyDescent="0.3">
      <c r="A506" s="8">
        <v>526</v>
      </c>
      <c r="D506" s="9"/>
      <c r="E506" s="9">
        <f>D506*1.21</f>
        <v>0</v>
      </c>
      <c r="G506" s="10"/>
      <c r="H506" s="10"/>
    </row>
    <row r="507" spans="1:8" ht="15" customHeight="1" x14ac:dyDescent="0.3">
      <c r="A507" s="8">
        <v>527</v>
      </c>
      <c r="D507" s="9"/>
      <c r="E507" s="9">
        <f>D507*1.21</f>
        <v>0</v>
      </c>
      <c r="G507" s="10"/>
      <c r="H507" s="10"/>
    </row>
    <row r="508" spans="1:8" ht="15" customHeight="1" x14ac:dyDescent="0.3">
      <c r="A508" s="8">
        <v>528</v>
      </c>
      <c r="D508" s="9"/>
      <c r="E508" s="9">
        <f>D508*1.21</f>
        <v>0</v>
      </c>
      <c r="G508" s="10"/>
      <c r="H508" s="10"/>
    </row>
    <row r="509" spans="1:8" ht="15" customHeight="1" x14ac:dyDescent="0.3">
      <c r="A509" s="8">
        <v>529</v>
      </c>
      <c r="D509" s="9"/>
      <c r="E509" s="9">
        <f>D509*1.21</f>
        <v>0</v>
      </c>
      <c r="G509" s="10"/>
      <c r="H509" s="10"/>
    </row>
    <row r="510" spans="1:8" ht="15" customHeight="1" x14ac:dyDescent="0.3">
      <c r="A510" s="8">
        <v>530</v>
      </c>
      <c r="D510" s="9"/>
      <c r="E510" s="9">
        <f>D510*1.21</f>
        <v>0</v>
      </c>
      <c r="G510" s="10"/>
      <c r="H510" s="10"/>
    </row>
    <row r="511" spans="1:8" ht="15" customHeight="1" x14ac:dyDescent="0.3">
      <c r="A511" s="8">
        <v>531</v>
      </c>
      <c r="D511" s="9"/>
      <c r="E511" s="9">
        <f>D511*1.21</f>
        <v>0</v>
      </c>
      <c r="G511" s="10"/>
      <c r="H511" s="10"/>
    </row>
    <row r="512" spans="1:8" ht="15" customHeight="1" x14ac:dyDescent="0.3">
      <c r="A512" s="8">
        <v>532</v>
      </c>
      <c r="D512" s="9"/>
      <c r="E512" s="9">
        <f>D512*1.21</f>
        <v>0</v>
      </c>
      <c r="G512" s="10"/>
      <c r="H512" s="10"/>
    </row>
    <row r="513" spans="1:8" ht="15" customHeight="1" x14ac:dyDescent="0.3">
      <c r="A513" s="8">
        <v>533</v>
      </c>
      <c r="D513" s="9"/>
      <c r="E513" s="9">
        <f>D513*1.21</f>
        <v>0</v>
      </c>
      <c r="G513" s="10"/>
      <c r="H513" s="10"/>
    </row>
    <row r="514" spans="1:8" ht="15" customHeight="1" x14ac:dyDescent="0.3">
      <c r="A514" s="8">
        <v>534</v>
      </c>
      <c r="D514" s="9"/>
      <c r="E514" s="9">
        <f>D514*1.21</f>
        <v>0</v>
      </c>
      <c r="G514" s="10"/>
      <c r="H514" s="10"/>
    </row>
    <row r="515" spans="1:8" ht="15" customHeight="1" x14ac:dyDescent="0.3">
      <c r="A515" s="8">
        <v>535</v>
      </c>
      <c r="D515" s="9"/>
      <c r="E515" s="9">
        <f>D515*1.21</f>
        <v>0</v>
      </c>
      <c r="G515" s="10"/>
      <c r="H515" s="10"/>
    </row>
    <row r="516" spans="1:8" ht="15" customHeight="1" x14ac:dyDescent="0.3">
      <c r="A516" s="8">
        <v>536</v>
      </c>
      <c r="D516" s="9"/>
      <c r="E516" s="9">
        <f>D516*1.21</f>
        <v>0</v>
      </c>
      <c r="G516" s="10"/>
      <c r="H516" s="10"/>
    </row>
    <row r="517" spans="1:8" ht="15" customHeight="1" x14ac:dyDescent="0.3">
      <c r="A517" s="8">
        <v>537</v>
      </c>
      <c r="D517" s="9"/>
      <c r="E517" s="9">
        <f>D517*1.21</f>
        <v>0</v>
      </c>
      <c r="G517" s="10"/>
      <c r="H517" s="10"/>
    </row>
    <row r="518" spans="1:8" ht="15" customHeight="1" x14ac:dyDescent="0.3">
      <c r="A518" s="8">
        <v>538</v>
      </c>
      <c r="D518" s="9"/>
      <c r="E518" s="9">
        <f>D518*1.21</f>
        <v>0</v>
      </c>
      <c r="G518" s="10"/>
      <c r="H518" s="10"/>
    </row>
    <row r="519" spans="1:8" ht="15" customHeight="1" x14ac:dyDescent="0.3">
      <c r="A519" s="8">
        <v>539</v>
      </c>
      <c r="D519" s="9"/>
      <c r="E519" s="9">
        <f>D519*1.21</f>
        <v>0</v>
      </c>
      <c r="G519" s="10"/>
      <c r="H519" s="10"/>
    </row>
    <row r="520" spans="1:8" ht="15" customHeight="1" x14ac:dyDescent="0.3">
      <c r="A520" s="8">
        <v>540</v>
      </c>
      <c r="D520" s="9"/>
      <c r="E520" s="9">
        <f>D520*1.21</f>
        <v>0</v>
      </c>
      <c r="G520" s="10"/>
      <c r="H520" s="10"/>
    </row>
    <row r="521" spans="1:8" ht="15" customHeight="1" x14ac:dyDescent="0.3">
      <c r="A521" s="8">
        <v>541</v>
      </c>
      <c r="D521" s="9"/>
      <c r="E521" s="9">
        <f>D521*1.21</f>
        <v>0</v>
      </c>
      <c r="G521" s="10"/>
      <c r="H521" s="10"/>
    </row>
    <row r="522" spans="1:8" ht="15" customHeight="1" x14ac:dyDescent="0.3">
      <c r="A522" s="8">
        <v>542</v>
      </c>
      <c r="D522" s="9"/>
      <c r="E522" s="9">
        <f>D522*1.21</f>
        <v>0</v>
      </c>
      <c r="G522" s="10"/>
      <c r="H522" s="10"/>
    </row>
    <row r="523" spans="1:8" ht="15" customHeight="1" x14ac:dyDescent="0.3">
      <c r="A523" s="8">
        <v>543</v>
      </c>
      <c r="D523" s="9"/>
      <c r="E523" s="9">
        <f>D523*1.21</f>
        <v>0</v>
      </c>
      <c r="G523" s="10"/>
      <c r="H523" s="10"/>
    </row>
    <row r="524" spans="1:8" ht="15" customHeight="1" x14ac:dyDescent="0.3">
      <c r="A524" s="8">
        <v>544</v>
      </c>
      <c r="D524" s="9"/>
      <c r="E524" s="9">
        <f>D524*1.21</f>
        <v>0</v>
      </c>
      <c r="G524" s="10"/>
      <c r="H524" s="10"/>
    </row>
    <row r="525" spans="1:8" ht="15" customHeight="1" x14ac:dyDescent="0.3">
      <c r="A525" s="8">
        <v>545</v>
      </c>
      <c r="D525" s="9"/>
      <c r="E525" s="9">
        <f>D525*1.21</f>
        <v>0</v>
      </c>
      <c r="G525" s="10"/>
      <c r="H525" s="10"/>
    </row>
    <row r="526" spans="1:8" ht="15" customHeight="1" x14ac:dyDescent="0.3">
      <c r="A526" s="8">
        <v>546</v>
      </c>
      <c r="D526" s="9"/>
      <c r="E526" s="9">
        <f>D526*1.21</f>
        <v>0</v>
      </c>
      <c r="G526" s="10"/>
      <c r="H526" s="10"/>
    </row>
    <row r="527" spans="1:8" ht="15" customHeight="1" x14ac:dyDescent="0.3">
      <c r="A527" s="8">
        <v>547</v>
      </c>
      <c r="D527" s="9"/>
      <c r="E527" s="9">
        <f>D527*1.21</f>
        <v>0</v>
      </c>
      <c r="G527" s="10"/>
      <c r="H527" s="10"/>
    </row>
    <row r="528" spans="1:8" ht="15" customHeight="1" x14ac:dyDescent="0.3">
      <c r="A528" s="8">
        <v>548</v>
      </c>
      <c r="D528" s="9"/>
      <c r="E528" s="9">
        <f>D528*1.21</f>
        <v>0</v>
      </c>
      <c r="G528" s="10"/>
      <c r="H528" s="10"/>
    </row>
    <row r="529" spans="1:8" ht="15" customHeight="1" x14ac:dyDescent="0.3">
      <c r="A529" s="8">
        <v>549</v>
      </c>
      <c r="D529" s="9"/>
      <c r="E529" s="9">
        <f>D529*1.21</f>
        <v>0</v>
      </c>
      <c r="G529" s="10"/>
      <c r="H529" s="10"/>
    </row>
    <row r="530" spans="1:8" ht="15" customHeight="1" x14ac:dyDescent="0.3">
      <c r="A530" s="8">
        <v>550</v>
      </c>
      <c r="D530" s="9"/>
      <c r="E530" s="9">
        <f>D530*1.21</f>
        <v>0</v>
      </c>
      <c r="G530" s="10"/>
      <c r="H530" s="10"/>
    </row>
    <row r="531" spans="1:8" ht="15" customHeight="1" x14ac:dyDescent="0.3">
      <c r="A531" s="8">
        <v>551</v>
      </c>
      <c r="D531" s="9"/>
      <c r="E531" s="9">
        <f>D531*1.21</f>
        <v>0</v>
      </c>
      <c r="G531" s="10"/>
      <c r="H531" s="10"/>
    </row>
    <row r="532" spans="1:8" ht="15" customHeight="1" x14ac:dyDescent="0.3">
      <c r="A532" s="8">
        <v>552</v>
      </c>
      <c r="D532" s="9"/>
      <c r="E532" s="9">
        <f>D532*1.21</f>
        <v>0</v>
      </c>
      <c r="G532" s="10"/>
      <c r="H532" s="10"/>
    </row>
    <row r="533" spans="1:8" ht="15" customHeight="1" x14ac:dyDescent="0.3">
      <c r="A533" s="8">
        <v>553</v>
      </c>
      <c r="D533" s="9"/>
      <c r="E533" s="9">
        <f>D533*1.21</f>
        <v>0</v>
      </c>
      <c r="G533" s="10"/>
      <c r="H533" s="10"/>
    </row>
    <row r="534" spans="1:8" ht="15" customHeight="1" x14ac:dyDescent="0.3">
      <c r="A534" s="8">
        <v>554</v>
      </c>
      <c r="D534" s="9"/>
      <c r="E534" s="9">
        <f>D534*1.21</f>
        <v>0</v>
      </c>
      <c r="G534" s="10"/>
      <c r="H534" s="10"/>
    </row>
    <row r="535" spans="1:8" ht="15" customHeight="1" x14ac:dyDescent="0.3">
      <c r="A535" s="8">
        <v>555</v>
      </c>
      <c r="D535" s="9"/>
      <c r="E535" s="9">
        <f>D535*1.21</f>
        <v>0</v>
      </c>
      <c r="G535" s="10"/>
      <c r="H535" s="10"/>
    </row>
    <row r="536" spans="1:8" ht="15" customHeight="1" x14ac:dyDescent="0.3">
      <c r="A536" s="8">
        <v>556</v>
      </c>
      <c r="D536" s="9"/>
      <c r="E536" s="9">
        <f>D536*1.21</f>
        <v>0</v>
      </c>
      <c r="G536" s="10"/>
      <c r="H536" s="10"/>
    </row>
    <row r="537" spans="1:8" ht="15" customHeight="1" x14ac:dyDescent="0.3">
      <c r="A537" s="8">
        <v>557</v>
      </c>
      <c r="D537" s="9"/>
      <c r="E537" s="9">
        <f>D537*1.21</f>
        <v>0</v>
      </c>
      <c r="G537" s="10"/>
      <c r="H537" s="10"/>
    </row>
    <row r="538" spans="1:8" ht="15" customHeight="1" x14ac:dyDescent="0.3">
      <c r="A538" s="8">
        <v>558</v>
      </c>
      <c r="D538" s="9"/>
      <c r="E538" s="9">
        <f>D538*1.21</f>
        <v>0</v>
      </c>
      <c r="G538" s="10"/>
      <c r="H538" s="10"/>
    </row>
    <row r="539" spans="1:8" ht="15" customHeight="1" x14ac:dyDescent="0.3">
      <c r="A539" s="8">
        <v>559</v>
      </c>
      <c r="D539" s="9"/>
      <c r="E539" s="9">
        <f>D539*1.21</f>
        <v>0</v>
      </c>
      <c r="G539" s="10"/>
      <c r="H539" s="10"/>
    </row>
    <row r="540" spans="1:8" ht="15" customHeight="1" x14ac:dyDescent="0.3">
      <c r="A540" s="8">
        <v>560</v>
      </c>
      <c r="D540" s="9"/>
      <c r="E540" s="9">
        <f>D540*1.21</f>
        <v>0</v>
      </c>
      <c r="G540" s="10"/>
      <c r="H540" s="10"/>
    </row>
    <row r="541" spans="1:8" ht="15" customHeight="1" x14ac:dyDescent="0.3">
      <c r="A541" s="8">
        <v>561</v>
      </c>
      <c r="D541" s="9"/>
      <c r="E541" s="9">
        <f>D541*1.21</f>
        <v>0</v>
      </c>
      <c r="G541" s="10"/>
      <c r="H541" s="10"/>
    </row>
    <row r="542" spans="1:8" ht="15" customHeight="1" x14ac:dyDescent="0.3">
      <c r="A542" s="8">
        <v>562</v>
      </c>
      <c r="D542" s="9"/>
      <c r="E542" s="9">
        <f>D542*1.21</f>
        <v>0</v>
      </c>
      <c r="G542" s="10"/>
      <c r="H542" s="10"/>
    </row>
    <row r="543" spans="1:8" ht="15" customHeight="1" x14ac:dyDescent="0.3">
      <c r="A543" s="8">
        <v>563</v>
      </c>
      <c r="D543" s="9"/>
      <c r="E543" s="9">
        <f>D543*1.21</f>
        <v>0</v>
      </c>
      <c r="G543" s="10"/>
      <c r="H543" s="10"/>
    </row>
    <row r="544" spans="1:8" ht="15" customHeight="1" x14ac:dyDescent="0.3">
      <c r="A544" s="8">
        <v>564</v>
      </c>
      <c r="D544" s="9"/>
      <c r="E544" s="9">
        <f>D544*1.21</f>
        <v>0</v>
      </c>
      <c r="G544" s="10"/>
      <c r="H544" s="10"/>
    </row>
    <row r="545" spans="1:8" ht="15" customHeight="1" x14ac:dyDescent="0.3">
      <c r="A545" s="8">
        <v>565</v>
      </c>
      <c r="D545" s="9"/>
      <c r="E545" s="9">
        <f>D545*1.21</f>
        <v>0</v>
      </c>
      <c r="G545" s="10"/>
      <c r="H545" s="10"/>
    </row>
    <row r="546" spans="1:8" ht="15" customHeight="1" x14ac:dyDescent="0.3">
      <c r="A546" s="8">
        <v>566</v>
      </c>
      <c r="D546" s="9"/>
      <c r="E546" s="9">
        <f>D546*1.21</f>
        <v>0</v>
      </c>
      <c r="G546" s="10"/>
      <c r="H546" s="10"/>
    </row>
    <row r="547" spans="1:8" ht="15" customHeight="1" x14ac:dyDescent="0.3">
      <c r="A547" s="8">
        <v>567</v>
      </c>
      <c r="D547" s="9"/>
      <c r="E547" s="9">
        <f>D547*1.21</f>
        <v>0</v>
      </c>
      <c r="G547" s="10"/>
      <c r="H547" s="10"/>
    </row>
    <row r="548" spans="1:8" ht="15" customHeight="1" x14ac:dyDescent="0.3">
      <c r="A548" s="8">
        <v>568</v>
      </c>
      <c r="D548" s="9"/>
      <c r="E548" s="9">
        <f>D548*1.21</f>
        <v>0</v>
      </c>
      <c r="G548" s="10"/>
      <c r="H548" s="10"/>
    </row>
    <row r="549" spans="1:8" ht="15" customHeight="1" x14ac:dyDescent="0.3">
      <c r="A549" s="8">
        <v>569</v>
      </c>
      <c r="D549" s="9"/>
      <c r="E549" s="9">
        <f>D549*1.21</f>
        <v>0</v>
      </c>
      <c r="G549" s="10"/>
      <c r="H549" s="10"/>
    </row>
    <row r="550" spans="1:8" ht="15" customHeight="1" x14ac:dyDescent="0.3">
      <c r="A550" s="8">
        <v>570</v>
      </c>
      <c r="D550" s="9"/>
      <c r="E550" s="9">
        <f>D550*1.21</f>
        <v>0</v>
      </c>
      <c r="G550" s="10"/>
      <c r="H550" s="10"/>
    </row>
    <row r="551" spans="1:8" ht="15" customHeight="1" x14ac:dyDescent="0.3">
      <c r="A551" s="8">
        <v>571</v>
      </c>
      <c r="D551" s="9"/>
      <c r="E551" s="9">
        <f>D551*1.21</f>
        <v>0</v>
      </c>
      <c r="G551" s="10"/>
      <c r="H551" s="10"/>
    </row>
    <row r="552" spans="1:8" ht="15" customHeight="1" x14ac:dyDescent="0.3">
      <c r="A552" s="8">
        <v>572</v>
      </c>
      <c r="D552" s="9"/>
      <c r="E552" s="9">
        <f>D552*1.21</f>
        <v>0</v>
      </c>
      <c r="G552" s="10"/>
      <c r="H552" s="10"/>
    </row>
    <row r="553" spans="1:8" ht="15" customHeight="1" x14ac:dyDescent="0.3">
      <c r="A553" s="8">
        <v>573</v>
      </c>
      <c r="D553" s="9"/>
      <c r="E553" s="9">
        <f>D553*1.21</f>
        <v>0</v>
      </c>
      <c r="G553" s="10"/>
      <c r="H553" s="10"/>
    </row>
    <row r="554" spans="1:8" ht="15" customHeight="1" x14ac:dyDescent="0.3">
      <c r="A554" s="8">
        <v>574</v>
      </c>
      <c r="D554" s="9"/>
      <c r="E554" s="9">
        <f>D554*1.21</f>
        <v>0</v>
      </c>
      <c r="G554" s="10"/>
      <c r="H554" s="10"/>
    </row>
    <row r="555" spans="1:8" ht="15" customHeight="1" x14ac:dyDescent="0.3">
      <c r="A555" s="8">
        <v>575</v>
      </c>
      <c r="D555" s="9"/>
      <c r="E555" s="9">
        <f>D555*1.21</f>
        <v>0</v>
      </c>
      <c r="G555" s="10"/>
      <c r="H555" s="10"/>
    </row>
    <row r="556" spans="1:8" ht="15" customHeight="1" x14ac:dyDescent="0.3">
      <c r="A556" s="8">
        <v>576</v>
      </c>
      <c r="D556" s="9"/>
      <c r="E556" s="9">
        <f>D556*1.21</f>
        <v>0</v>
      </c>
      <c r="G556" s="10"/>
      <c r="H556" s="10"/>
    </row>
    <row r="557" spans="1:8" ht="15" customHeight="1" x14ac:dyDescent="0.3">
      <c r="A557" s="8">
        <v>577</v>
      </c>
      <c r="D557" s="9"/>
      <c r="E557" s="9">
        <f>D557*1.21</f>
        <v>0</v>
      </c>
      <c r="G557" s="10"/>
      <c r="H557" s="10"/>
    </row>
    <row r="558" spans="1:8" ht="15" customHeight="1" x14ac:dyDescent="0.3">
      <c r="A558" s="8">
        <v>578</v>
      </c>
      <c r="D558" s="9"/>
      <c r="E558" s="9">
        <f>D558*1.21</f>
        <v>0</v>
      </c>
      <c r="G558" s="10"/>
      <c r="H558" s="10"/>
    </row>
    <row r="559" spans="1:8" ht="15" customHeight="1" x14ac:dyDescent="0.3">
      <c r="A559" s="8">
        <v>579</v>
      </c>
      <c r="D559" s="9"/>
      <c r="E559" s="9">
        <f>D559*1.21</f>
        <v>0</v>
      </c>
      <c r="G559" s="10"/>
      <c r="H559" s="10"/>
    </row>
    <row r="560" spans="1:8" ht="15" customHeight="1" x14ac:dyDescent="0.3">
      <c r="A560" s="8">
        <v>580</v>
      </c>
      <c r="D560" s="9"/>
      <c r="E560" s="9">
        <f>D560*1.21</f>
        <v>0</v>
      </c>
      <c r="G560" s="10"/>
      <c r="H560" s="10"/>
    </row>
    <row r="561" spans="1:8" ht="15" customHeight="1" x14ac:dyDescent="0.3">
      <c r="A561" s="8">
        <v>581</v>
      </c>
      <c r="D561" s="9"/>
      <c r="E561" s="9">
        <f>D561*1.21</f>
        <v>0</v>
      </c>
      <c r="G561" s="10"/>
      <c r="H561" s="10"/>
    </row>
    <row r="562" spans="1:8" ht="15" customHeight="1" x14ac:dyDescent="0.3">
      <c r="A562" s="8">
        <v>582</v>
      </c>
      <c r="D562" s="9"/>
      <c r="E562" s="9">
        <f>D562*1.21</f>
        <v>0</v>
      </c>
      <c r="G562" s="10"/>
      <c r="H562" s="10"/>
    </row>
    <row r="563" spans="1:8" ht="15" customHeight="1" x14ac:dyDescent="0.3">
      <c r="A563" s="8">
        <v>583</v>
      </c>
      <c r="D563" s="9"/>
      <c r="E563" s="9">
        <f>D563*1.21</f>
        <v>0</v>
      </c>
      <c r="G563" s="10"/>
      <c r="H563" s="10"/>
    </row>
    <row r="564" spans="1:8" ht="15" customHeight="1" x14ac:dyDescent="0.3">
      <c r="A564" s="8">
        <v>584</v>
      </c>
      <c r="D564" s="9"/>
      <c r="E564" s="9">
        <f>D564*1.21</f>
        <v>0</v>
      </c>
      <c r="G564" s="10"/>
      <c r="H564" s="10"/>
    </row>
    <row r="565" spans="1:8" ht="15" customHeight="1" x14ac:dyDescent="0.3">
      <c r="A565" s="8">
        <v>585</v>
      </c>
      <c r="D565" s="9"/>
      <c r="E565" s="9">
        <f>D565*1.21</f>
        <v>0</v>
      </c>
      <c r="G565" s="10"/>
      <c r="H565" s="10"/>
    </row>
    <row r="566" spans="1:8" ht="15" customHeight="1" x14ac:dyDescent="0.3">
      <c r="A566" s="8">
        <v>586</v>
      </c>
      <c r="D566" s="9"/>
      <c r="E566" s="9">
        <f>D566*1.21</f>
        <v>0</v>
      </c>
      <c r="G566" s="10"/>
      <c r="H566" s="10"/>
    </row>
    <row r="567" spans="1:8" ht="15" customHeight="1" x14ac:dyDescent="0.3">
      <c r="A567" s="8">
        <v>587</v>
      </c>
      <c r="D567" s="9"/>
      <c r="E567" s="9">
        <f>D567*1.21</f>
        <v>0</v>
      </c>
      <c r="G567" s="10"/>
      <c r="H567" s="10"/>
    </row>
    <row r="568" spans="1:8" ht="15" customHeight="1" x14ac:dyDescent="0.3">
      <c r="A568" s="8">
        <v>588</v>
      </c>
      <c r="D568" s="9"/>
      <c r="E568" s="9">
        <f>D568*1.21</f>
        <v>0</v>
      </c>
      <c r="G568" s="10"/>
      <c r="H568" s="10"/>
    </row>
    <row r="569" spans="1:8" ht="15" customHeight="1" x14ac:dyDescent="0.3">
      <c r="A569" s="8">
        <v>589</v>
      </c>
      <c r="D569" s="9"/>
      <c r="E569" s="9">
        <f>D569*1.21</f>
        <v>0</v>
      </c>
      <c r="G569" s="10"/>
      <c r="H569" s="10"/>
    </row>
    <row r="570" spans="1:8" ht="15" customHeight="1" x14ac:dyDescent="0.3">
      <c r="A570" s="8">
        <v>590</v>
      </c>
      <c r="D570" s="9"/>
      <c r="E570" s="9">
        <f>D570*1.21</f>
        <v>0</v>
      </c>
      <c r="G570" s="10"/>
      <c r="H570" s="10"/>
    </row>
    <row r="571" spans="1:8" ht="15" customHeight="1" x14ac:dyDescent="0.3">
      <c r="A571" s="8">
        <v>591</v>
      </c>
      <c r="D571" s="9"/>
      <c r="E571" s="9">
        <f>D571*1.21</f>
        <v>0</v>
      </c>
      <c r="G571" s="10"/>
      <c r="H571" s="10"/>
    </row>
    <row r="572" spans="1:8" ht="15" customHeight="1" x14ac:dyDescent="0.3">
      <c r="A572" s="8">
        <v>592</v>
      </c>
      <c r="D572" s="9"/>
      <c r="E572" s="9">
        <f>D572*1.21</f>
        <v>0</v>
      </c>
      <c r="G572" s="10"/>
      <c r="H572" s="10"/>
    </row>
    <row r="573" spans="1:8" ht="15" customHeight="1" x14ac:dyDescent="0.3">
      <c r="A573" s="8">
        <v>593</v>
      </c>
      <c r="D573" s="9"/>
      <c r="E573" s="9">
        <f>D573*1.21</f>
        <v>0</v>
      </c>
      <c r="G573" s="10"/>
      <c r="H573" s="10"/>
    </row>
    <row r="574" spans="1:8" ht="15" customHeight="1" x14ac:dyDescent="0.3">
      <c r="A574" s="8">
        <v>594</v>
      </c>
      <c r="D574" s="9"/>
      <c r="E574" s="9">
        <f>D574*1.21</f>
        <v>0</v>
      </c>
      <c r="G574" s="10"/>
      <c r="H574" s="10"/>
    </row>
    <row r="575" spans="1:8" ht="15" customHeight="1" x14ac:dyDescent="0.3">
      <c r="A575" s="8">
        <v>595</v>
      </c>
      <c r="D575" s="9"/>
      <c r="E575" s="9">
        <f>D575*1.21</f>
        <v>0</v>
      </c>
      <c r="G575" s="10"/>
      <c r="H575" s="10"/>
    </row>
    <row r="576" spans="1:8" ht="15" customHeight="1" x14ac:dyDescent="0.3">
      <c r="A576" s="8">
        <v>596</v>
      </c>
      <c r="D576" s="9"/>
      <c r="E576" s="9">
        <f>D576*1.21</f>
        <v>0</v>
      </c>
      <c r="G576" s="10"/>
      <c r="H576" s="10"/>
    </row>
    <row r="577" spans="1:8" ht="15" customHeight="1" x14ac:dyDescent="0.3">
      <c r="A577" s="8">
        <v>597</v>
      </c>
      <c r="D577" s="9"/>
      <c r="E577" s="9">
        <f>D577*1.21</f>
        <v>0</v>
      </c>
      <c r="G577" s="10"/>
      <c r="H577" s="10"/>
    </row>
    <row r="578" spans="1:8" ht="15" customHeight="1" x14ac:dyDescent="0.3">
      <c r="A578" s="8">
        <v>598</v>
      </c>
      <c r="D578" s="9"/>
      <c r="E578" s="9">
        <f>D578*1.21</f>
        <v>0</v>
      </c>
      <c r="G578" s="10"/>
      <c r="H578" s="10"/>
    </row>
    <row r="579" spans="1:8" ht="15" customHeight="1" x14ac:dyDescent="0.3">
      <c r="A579" s="8">
        <v>599</v>
      </c>
      <c r="D579" s="9"/>
      <c r="E579" s="9">
        <f>D579*1.21</f>
        <v>0</v>
      </c>
      <c r="G579" s="10"/>
      <c r="H579" s="10"/>
    </row>
    <row r="580" spans="1:8" ht="15" customHeight="1" x14ac:dyDescent="0.3">
      <c r="A580" s="8">
        <v>600</v>
      </c>
      <c r="D580" s="9"/>
      <c r="E580" s="9">
        <f>D580*1.21</f>
        <v>0</v>
      </c>
      <c r="G580" s="10"/>
      <c r="H580" s="10"/>
    </row>
    <row r="581" spans="1:8" ht="15" customHeight="1" x14ac:dyDescent="0.3">
      <c r="A581" s="8">
        <v>601</v>
      </c>
      <c r="D581" s="9"/>
      <c r="E581" s="9">
        <f>D581*1.21</f>
        <v>0</v>
      </c>
      <c r="G581" s="10"/>
      <c r="H581" s="10"/>
    </row>
    <row r="582" spans="1:8" ht="15" customHeight="1" x14ac:dyDescent="0.3">
      <c r="A582" s="8">
        <v>602</v>
      </c>
      <c r="D582" s="9"/>
      <c r="E582" s="9">
        <f>D582*1.21</f>
        <v>0</v>
      </c>
      <c r="G582" s="10"/>
      <c r="H582" s="10"/>
    </row>
    <row r="583" spans="1:8" ht="15" customHeight="1" x14ac:dyDescent="0.3">
      <c r="A583" s="8">
        <v>603</v>
      </c>
      <c r="D583" s="9"/>
      <c r="E583" s="9">
        <f>D583*1.21</f>
        <v>0</v>
      </c>
      <c r="G583" s="10"/>
      <c r="H583" s="10"/>
    </row>
    <row r="584" spans="1:8" ht="15" customHeight="1" x14ac:dyDescent="0.3">
      <c r="A584" s="8">
        <v>604</v>
      </c>
      <c r="D584" s="9"/>
      <c r="E584" s="9">
        <f>D584*1.21</f>
        <v>0</v>
      </c>
      <c r="G584" s="10"/>
      <c r="H584" s="10"/>
    </row>
    <row r="585" spans="1:8" ht="15" customHeight="1" x14ac:dyDescent="0.3">
      <c r="A585" s="8">
        <v>605</v>
      </c>
      <c r="D585" s="9"/>
      <c r="E585" s="9">
        <f>D585*1.21</f>
        <v>0</v>
      </c>
      <c r="G585" s="10"/>
      <c r="H585" s="10"/>
    </row>
    <row r="586" spans="1:8" ht="15" customHeight="1" x14ac:dyDescent="0.3">
      <c r="A586" s="8">
        <v>606</v>
      </c>
      <c r="D586" s="9"/>
      <c r="E586" s="9">
        <f>D586*1.21</f>
        <v>0</v>
      </c>
      <c r="G586" s="10"/>
      <c r="H586" s="10"/>
    </row>
    <row r="587" spans="1:8" ht="15" customHeight="1" x14ac:dyDescent="0.3">
      <c r="A587" s="8">
        <v>607</v>
      </c>
      <c r="D587" s="9"/>
      <c r="E587" s="9">
        <f>D587*1.21</f>
        <v>0</v>
      </c>
      <c r="G587" s="10"/>
      <c r="H587" s="10"/>
    </row>
    <row r="588" spans="1:8" ht="15" customHeight="1" x14ac:dyDescent="0.3">
      <c r="A588" s="8">
        <v>608</v>
      </c>
      <c r="D588" s="9"/>
      <c r="E588" s="9">
        <f>D588*1.21</f>
        <v>0</v>
      </c>
      <c r="G588" s="10"/>
      <c r="H588" s="10"/>
    </row>
    <row r="589" spans="1:8" ht="15" customHeight="1" x14ac:dyDescent="0.3">
      <c r="A589" s="8">
        <v>609</v>
      </c>
      <c r="D589" s="9"/>
      <c r="E589" s="9">
        <f>D589*1.21</f>
        <v>0</v>
      </c>
      <c r="G589" s="10"/>
      <c r="H589" s="10"/>
    </row>
    <row r="590" spans="1:8" ht="15" customHeight="1" x14ac:dyDescent="0.3">
      <c r="A590" s="8">
        <v>610</v>
      </c>
      <c r="D590" s="9"/>
      <c r="E590" s="9">
        <f>D590*1.21</f>
        <v>0</v>
      </c>
      <c r="G590" s="10"/>
      <c r="H590" s="10"/>
    </row>
    <row r="591" spans="1:8" ht="15" customHeight="1" x14ac:dyDescent="0.3">
      <c r="A591" s="8">
        <v>611</v>
      </c>
      <c r="D591" s="9"/>
      <c r="E591" s="9">
        <f>D591*1.21</f>
        <v>0</v>
      </c>
      <c r="G591" s="10"/>
      <c r="H591" s="10"/>
    </row>
    <row r="592" spans="1:8" ht="15" customHeight="1" x14ac:dyDescent="0.3">
      <c r="A592" s="8">
        <v>612</v>
      </c>
      <c r="D592" s="9"/>
      <c r="E592" s="9">
        <f>D592*1.21</f>
        <v>0</v>
      </c>
      <c r="G592" s="10"/>
      <c r="H592" s="10"/>
    </row>
    <row r="593" spans="1:8" ht="15" customHeight="1" x14ac:dyDescent="0.3">
      <c r="A593" s="8">
        <v>613</v>
      </c>
      <c r="D593" s="9"/>
      <c r="E593" s="9">
        <f>D593*1.21</f>
        <v>0</v>
      </c>
      <c r="G593" s="10"/>
      <c r="H593" s="10"/>
    </row>
    <row r="594" spans="1:8" ht="15" customHeight="1" x14ac:dyDescent="0.3">
      <c r="A594" s="8">
        <v>614</v>
      </c>
      <c r="D594" s="9"/>
      <c r="E594" s="9">
        <f>D594*1.21</f>
        <v>0</v>
      </c>
      <c r="G594" s="10"/>
      <c r="H594" s="10"/>
    </row>
    <row r="595" spans="1:8" ht="15" customHeight="1" x14ac:dyDescent="0.3">
      <c r="A595" s="8">
        <v>615</v>
      </c>
      <c r="D595" s="9"/>
      <c r="E595" s="9">
        <f>D595*1.21</f>
        <v>0</v>
      </c>
      <c r="G595" s="10"/>
      <c r="H595" s="10"/>
    </row>
    <row r="596" spans="1:8" ht="15" customHeight="1" x14ac:dyDescent="0.3">
      <c r="A596" s="8">
        <v>616</v>
      </c>
      <c r="D596" s="9"/>
      <c r="E596" s="9">
        <f>D596*1.21</f>
        <v>0</v>
      </c>
      <c r="G596" s="10"/>
      <c r="H596" s="10"/>
    </row>
    <row r="597" spans="1:8" ht="15" customHeight="1" x14ac:dyDescent="0.3">
      <c r="A597" s="8">
        <v>617</v>
      </c>
      <c r="D597" s="9"/>
      <c r="E597" s="9">
        <f>D597*1.21</f>
        <v>0</v>
      </c>
      <c r="G597" s="10"/>
      <c r="H597" s="10"/>
    </row>
    <row r="598" spans="1:8" ht="15" customHeight="1" x14ac:dyDescent="0.3">
      <c r="A598" s="8">
        <v>618</v>
      </c>
      <c r="D598" s="9"/>
      <c r="E598" s="9">
        <f>D598*1.21</f>
        <v>0</v>
      </c>
      <c r="G598" s="10"/>
      <c r="H598" s="10"/>
    </row>
    <row r="599" spans="1:8" ht="15" customHeight="1" x14ac:dyDescent="0.3">
      <c r="A599" s="8">
        <v>619</v>
      </c>
      <c r="D599" s="9"/>
      <c r="E599" s="9">
        <f>D599*1.21</f>
        <v>0</v>
      </c>
      <c r="G599" s="10"/>
      <c r="H599" s="10"/>
    </row>
    <row r="600" spans="1:8" ht="15" customHeight="1" x14ac:dyDescent="0.3">
      <c r="A600" s="8">
        <v>620</v>
      </c>
      <c r="D600" s="9"/>
      <c r="E600" s="9">
        <f>D600*1.21</f>
        <v>0</v>
      </c>
      <c r="G600" s="10"/>
      <c r="H600" s="10"/>
    </row>
    <row r="601" spans="1:8" ht="15" customHeight="1" x14ac:dyDescent="0.3">
      <c r="A601" s="8">
        <v>621</v>
      </c>
      <c r="D601" s="9"/>
      <c r="E601" s="9">
        <f>D601*1.21</f>
        <v>0</v>
      </c>
      <c r="G601" s="10"/>
      <c r="H601" s="10"/>
    </row>
    <row r="602" spans="1:8" ht="15" customHeight="1" x14ac:dyDescent="0.3">
      <c r="A602" s="8">
        <v>622</v>
      </c>
      <c r="D602" s="9"/>
      <c r="E602" s="9">
        <f>D602*1.21</f>
        <v>0</v>
      </c>
      <c r="G602" s="10"/>
      <c r="H602" s="10"/>
    </row>
    <row r="603" spans="1:8" ht="15" customHeight="1" x14ac:dyDescent="0.3">
      <c r="A603" s="8">
        <v>623</v>
      </c>
      <c r="D603" s="9"/>
      <c r="E603" s="9">
        <f>D603*1.21</f>
        <v>0</v>
      </c>
      <c r="G603" s="10"/>
      <c r="H603" s="10"/>
    </row>
    <row r="604" spans="1:8" ht="15" customHeight="1" x14ac:dyDescent="0.3">
      <c r="A604" s="8">
        <v>624</v>
      </c>
      <c r="D604" s="9"/>
      <c r="E604" s="9">
        <f>D604*1.21</f>
        <v>0</v>
      </c>
      <c r="G604" s="10"/>
      <c r="H604" s="10"/>
    </row>
    <row r="605" spans="1:8" ht="15" customHeight="1" x14ac:dyDescent="0.3">
      <c r="A605" s="8">
        <v>625</v>
      </c>
      <c r="D605" s="9"/>
      <c r="E605" s="9">
        <f>D605*1.21</f>
        <v>0</v>
      </c>
      <c r="G605" s="10"/>
      <c r="H605" s="10"/>
    </row>
    <row r="606" spans="1:8" ht="15" customHeight="1" x14ac:dyDescent="0.3">
      <c r="A606" s="8">
        <v>626</v>
      </c>
      <c r="D606" s="9"/>
      <c r="E606" s="9">
        <f>D606*1.21</f>
        <v>0</v>
      </c>
      <c r="G606" s="10"/>
      <c r="H606" s="10"/>
    </row>
    <row r="607" spans="1:8" ht="15" customHeight="1" x14ac:dyDescent="0.3">
      <c r="A607" s="8">
        <v>627</v>
      </c>
      <c r="D607" s="9"/>
      <c r="E607" s="9">
        <f>D607*1.21</f>
        <v>0</v>
      </c>
      <c r="G607" s="10"/>
      <c r="H607" s="10"/>
    </row>
    <row r="608" spans="1:8" ht="15" customHeight="1" x14ac:dyDescent="0.3">
      <c r="A608" s="8">
        <v>628</v>
      </c>
      <c r="D608" s="9"/>
      <c r="E608" s="9">
        <f>D608*1.21</f>
        <v>0</v>
      </c>
      <c r="G608" s="10"/>
      <c r="H608" s="10"/>
    </row>
    <row r="609" spans="1:8" ht="15" customHeight="1" x14ac:dyDescent="0.3">
      <c r="A609" s="8">
        <v>629</v>
      </c>
      <c r="D609" s="9"/>
      <c r="E609" s="9">
        <f>D609*1.21</f>
        <v>0</v>
      </c>
      <c r="G609" s="10"/>
      <c r="H609" s="10"/>
    </row>
    <row r="610" spans="1:8" ht="15" customHeight="1" x14ac:dyDescent="0.3">
      <c r="A610" s="8">
        <v>630</v>
      </c>
      <c r="D610" s="9"/>
      <c r="E610" s="9">
        <f>D610*1.21</f>
        <v>0</v>
      </c>
      <c r="G610" s="10"/>
      <c r="H610" s="10"/>
    </row>
    <row r="611" spans="1:8" ht="15" customHeight="1" x14ac:dyDescent="0.3">
      <c r="A611" s="8">
        <v>631</v>
      </c>
      <c r="D611" s="9"/>
      <c r="E611" s="9">
        <f>D611*1.21</f>
        <v>0</v>
      </c>
      <c r="G611" s="10"/>
      <c r="H611" s="10"/>
    </row>
    <row r="612" spans="1:8" ht="15" customHeight="1" x14ac:dyDescent="0.3">
      <c r="A612" s="8">
        <v>632</v>
      </c>
      <c r="D612" s="9"/>
      <c r="E612" s="9">
        <f>D612*1.21</f>
        <v>0</v>
      </c>
      <c r="G612" s="10"/>
      <c r="H612" s="10"/>
    </row>
    <row r="613" spans="1:8" ht="15" customHeight="1" x14ac:dyDescent="0.3">
      <c r="A613" s="8">
        <v>633</v>
      </c>
      <c r="D613" s="9"/>
      <c r="E613" s="9">
        <f>D613*1.21</f>
        <v>0</v>
      </c>
      <c r="G613" s="10"/>
      <c r="H613" s="10"/>
    </row>
    <row r="614" spans="1:8" ht="15" customHeight="1" x14ac:dyDescent="0.3">
      <c r="A614" s="8">
        <v>634</v>
      </c>
      <c r="D614" s="9"/>
      <c r="E614" s="9">
        <f>D614*1.21</f>
        <v>0</v>
      </c>
      <c r="G614" s="10"/>
      <c r="H614" s="10"/>
    </row>
    <row r="615" spans="1:8" ht="15" customHeight="1" x14ac:dyDescent="0.3">
      <c r="A615" s="8">
        <v>635</v>
      </c>
      <c r="D615" s="9"/>
      <c r="E615" s="9">
        <f>D615*1.21</f>
        <v>0</v>
      </c>
      <c r="G615" s="10"/>
      <c r="H615" s="10"/>
    </row>
    <row r="616" spans="1:8" ht="15" customHeight="1" x14ac:dyDescent="0.3">
      <c r="A616" s="8">
        <v>636</v>
      </c>
      <c r="D616" s="9"/>
      <c r="E616" s="9">
        <f>D616*1.21</f>
        <v>0</v>
      </c>
      <c r="G616" s="10"/>
      <c r="H616" s="10"/>
    </row>
    <row r="617" spans="1:8" ht="15" customHeight="1" x14ac:dyDescent="0.3">
      <c r="A617" s="8">
        <v>637</v>
      </c>
      <c r="D617" s="9"/>
      <c r="E617" s="9">
        <f>D617*1.21</f>
        <v>0</v>
      </c>
      <c r="G617" s="10"/>
      <c r="H617" s="10"/>
    </row>
    <row r="618" spans="1:8" ht="15" customHeight="1" x14ac:dyDescent="0.3">
      <c r="A618" s="8">
        <v>638</v>
      </c>
      <c r="D618" s="9"/>
      <c r="E618" s="9">
        <f>D618*1.21</f>
        <v>0</v>
      </c>
      <c r="G618" s="10"/>
      <c r="H618" s="10"/>
    </row>
    <row r="619" spans="1:8" ht="15" customHeight="1" x14ac:dyDescent="0.3">
      <c r="A619" s="8">
        <v>639</v>
      </c>
      <c r="D619" s="9"/>
      <c r="E619" s="9">
        <f>D619*1.21</f>
        <v>0</v>
      </c>
      <c r="G619" s="10"/>
      <c r="H619" s="10"/>
    </row>
    <row r="620" spans="1:8" ht="15" customHeight="1" x14ac:dyDescent="0.3">
      <c r="A620" s="8">
        <v>640</v>
      </c>
      <c r="D620" s="9"/>
      <c r="E620" s="9">
        <f>D620*1.21</f>
        <v>0</v>
      </c>
      <c r="G620" s="10"/>
      <c r="H620" s="10"/>
    </row>
    <row r="621" spans="1:8" ht="15" customHeight="1" x14ac:dyDescent="0.3">
      <c r="A621" s="8">
        <v>641</v>
      </c>
      <c r="D621" s="9"/>
      <c r="E621" s="9">
        <f>D621*1.21</f>
        <v>0</v>
      </c>
      <c r="G621" s="10"/>
      <c r="H621" s="10"/>
    </row>
    <row r="622" spans="1:8" ht="15" customHeight="1" x14ac:dyDescent="0.3">
      <c r="A622" s="8">
        <v>642</v>
      </c>
      <c r="D622" s="9"/>
      <c r="E622" s="9">
        <f>D622*1.21</f>
        <v>0</v>
      </c>
      <c r="G622" s="10"/>
      <c r="H622" s="10"/>
    </row>
    <row r="623" spans="1:8" ht="15" customHeight="1" x14ac:dyDescent="0.3">
      <c r="A623" s="8">
        <v>643</v>
      </c>
      <c r="D623" s="9"/>
      <c r="E623" s="9">
        <f>D623*1.21</f>
        <v>0</v>
      </c>
      <c r="G623" s="10"/>
      <c r="H623" s="10"/>
    </row>
    <row r="624" spans="1:8" ht="15" customHeight="1" x14ac:dyDescent="0.3">
      <c r="A624" s="8">
        <v>644</v>
      </c>
      <c r="D624" s="9"/>
      <c r="E624" s="9">
        <f>D624*1.21</f>
        <v>0</v>
      </c>
      <c r="G624" s="10"/>
      <c r="H624" s="10"/>
    </row>
    <row r="625" spans="1:8" ht="15" customHeight="1" x14ac:dyDescent="0.3">
      <c r="A625" s="8">
        <v>645</v>
      </c>
      <c r="D625" s="9"/>
      <c r="E625" s="9">
        <f>D625*1.21</f>
        <v>0</v>
      </c>
      <c r="G625" s="10"/>
      <c r="H625" s="10"/>
    </row>
    <row r="626" spans="1:8" ht="15" customHeight="1" x14ac:dyDescent="0.3">
      <c r="A626" s="8">
        <v>646</v>
      </c>
      <c r="D626" s="9"/>
      <c r="E626" s="9">
        <f>D626*1.21</f>
        <v>0</v>
      </c>
      <c r="G626" s="10"/>
      <c r="H626" s="10"/>
    </row>
    <row r="627" spans="1:8" ht="15" customHeight="1" x14ac:dyDescent="0.3">
      <c r="A627" s="8">
        <v>647</v>
      </c>
      <c r="D627" s="9"/>
      <c r="E627" s="9">
        <f>D627*1.21</f>
        <v>0</v>
      </c>
      <c r="G627" s="10"/>
      <c r="H627" s="10"/>
    </row>
    <row r="628" spans="1:8" ht="15" customHeight="1" x14ac:dyDescent="0.3">
      <c r="A628" s="8">
        <v>648</v>
      </c>
      <c r="D628" s="9"/>
      <c r="E628" s="9">
        <f>D628*1.21</f>
        <v>0</v>
      </c>
      <c r="G628" s="10"/>
      <c r="H628" s="10"/>
    </row>
    <row r="629" spans="1:8" ht="15" customHeight="1" x14ac:dyDescent="0.3">
      <c r="A629" s="8">
        <v>649</v>
      </c>
      <c r="D629" s="9"/>
      <c r="E629" s="9">
        <f>D629*1.21</f>
        <v>0</v>
      </c>
      <c r="G629" s="10"/>
      <c r="H629" s="10"/>
    </row>
    <row r="630" spans="1:8" ht="15" customHeight="1" x14ac:dyDescent="0.3">
      <c r="A630" s="8">
        <v>650</v>
      </c>
      <c r="D630" s="9"/>
      <c r="E630" s="9">
        <f>D630*1.21</f>
        <v>0</v>
      </c>
      <c r="G630" s="10"/>
      <c r="H630" s="10"/>
    </row>
    <row r="631" spans="1:8" ht="15" customHeight="1" x14ac:dyDescent="0.3">
      <c r="A631" s="8">
        <v>651</v>
      </c>
      <c r="D631" s="9"/>
      <c r="E631" s="9">
        <f>D631*1.21</f>
        <v>0</v>
      </c>
      <c r="G631" s="10"/>
      <c r="H631" s="10"/>
    </row>
    <row r="632" spans="1:8" ht="15" customHeight="1" x14ac:dyDescent="0.3">
      <c r="A632" s="8">
        <v>652</v>
      </c>
      <c r="D632" s="9"/>
      <c r="E632" s="9">
        <f>D632*1.21</f>
        <v>0</v>
      </c>
      <c r="G632" s="10"/>
      <c r="H632" s="10"/>
    </row>
    <row r="633" spans="1:8" ht="15" customHeight="1" x14ac:dyDescent="0.3">
      <c r="A633" s="8">
        <v>653</v>
      </c>
      <c r="D633" s="9"/>
      <c r="E633" s="9">
        <f>D633*1.21</f>
        <v>0</v>
      </c>
      <c r="G633" s="10"/>
      <c r="H633" s="10"/>
    </row>
    <row r="634" spans="1:8" ht="15" customHeight="1" x14ac:dyDescent="0.3">
      <c r="A634" s="8">
        <v>654</v>
      </c>
      <c r="D634" s="9"/>
      <c r="E634" s="9">
        <f>D634*1.21</f>
        <v>0</v>
      </c>
      <c r="G634" s="10"/>
      <c r="H634" s="10"/>
    </row>
    <row r="635" spans="1:8" ht="15" customHeight="1" x14ac:dyDescent="0.3">
      <c r="A635" s="8">
        <v>655</v>
      </c>
      <c r="D635" s="9"/>
      <c r="E635" s="9">
        <f>D635*1.21</f>
        <v>0</v>
      </c>
      <c r="G635" s="10"/>
      <c r="H635" s="10"/>
    </row>
    <row r="636" spans="1:8" ht="15" customHeight="1" x14ac:dyDescent="0.3">
      <c r="A636" s="8">
        <v>656</v>
      </c>
      <c r="D636" s="9"/>
      <c r="E636" s="9">
        <f>D636*1.21</f>
        <v>0</v>
      </c>
      <c r="G636" s="10"/>
      <c r="H636" s="10"/>
    </row>
    <row r="637" spans="1:8" ht="15" customHeight="1" x14ac:dyDescent="0.3">
      <c r="A637" s="8">
        <v>657</v>
      </c>
      <c r="D637" s="9"/>
      <c r="E637" s="9">
        <f>D637*1.21</f>
        <v>0</v>
      </c>
      <c r="G637" s="10"/>
      <c r="H637" s="10"/>
    </row>
    <row r="638" spans="1:8" ht="15" customHeight="1" x14ac:dyDescent="0.3">
      <c r="A638" s="8">
        <v>658</v>
      </c>
      <c r="D638" s="9"/>
      <c r="E638" s="9">
        <f>D638*1.21</f>
        <v>0</v>
      </c>
      <c r="G638" s="10"/>
      <c r="H638" s="10"/>
    </row>
    <row r="639" spans="1:8" ht="15" customHeight="1" x14ac:dyDescent="0.3">
      <c r="A639" s="8">
        <v>659</v>
      </c>
      <c r="D639" s="9"/>
      <c r="E639" s="9">
        <f>D639*1.21</f>
        <v>0</v>
      </c>
      <c r="G639" s="10"/>
      <c r="H639" s="10"/>
    </row>
    <row r="640" spans="1:8" ht="15" customHeight="1" x14ac:dyDescent="0.3">
      <c r="A640" s="8">
        <v>660</v>
      </c>
      <c r="D640" s="9"/>
      <c r="E640" s="9">
        <f>D640*1.21</f>
        <v>0</v>
      </c>
      <c r="G640" s="10"/>
      <c r="H640" s="10"/>
    </row>
    <row r="641" spans="1:8" ht="15" customHeight="1" x14ac:dyDescent="0.3">
      <c r="A641" s="8">
        <v>661</v>
      </c>
      <c r="D641" s="9"/>
      <c r="E641" s="9">
        <f>D641*1.21</f>
        <v>0</v>
      </c>
      <c r="G641" s="10"/>
      <c r="H641" s="10"/>
    </row>
    <row r="642" spans="1:8" ht="15" customHeight="1" x14ac:dyDescent="0.3">
      <c r="A642" s="8">
        <v>662</v>
      </c>
      <c r="D642" s="9"/>
      <c r="E642" s="9">
        <f>D642*1.21</f>
        <v>0</v>
      </c>
      <c r="G642" s="10"/>
      <c r="H642" s="10"/>
    </row>
    <row r="643" spans="1:8" ht="15" customHeight="1" x14ac:dyDescent="0.3">
      <c r="A643" s="8">
        <v>663</v>
      </c>
      <c r="D643" s="9"/>
      <c r="E643" s="9">
        <f>D643*1.21</f>
        <v>0</v>
      </c>
      <c r="G643" s="10"/>
      <c r="H643" s="10"/>
    </row>
    <row r="644" spans="1:8" ht="15" customHeight="1" x14ac:dyDescent="0.3">
      <c r="A644" s="8">
        <v>664</v>
      </c>
      <c r="D644" s="9"/>
      <c r="E644" s="9">
        <f>D644*1.21</f>
        <v>0</v>
      </c>
      <c r="G644" s="10"/>
      <c r="H644" s="10"/>
    </row>
    <row r="645" spans="1:8" ht="15" customHeight="1" x14ac:dyDescent="0.3">
      <c r="A645" s="8">
        <v>665</v>
      </c>
      <c r="D645" s="9"/>
      <c r="E645" s="9">
        <f>D645*1.21</f>
        <v>0</v>
      </c>
      <c r="G645" s="10"/>
      <c r="H645" s="10"/>
    </row>
    <row r="646" spans="1:8" ht="15" customHeight="1" x14ac:dyDescent="0.3">
      <c r="A646" s="8">
        <v>666</v>
      </c>
      <c r="D646" s="9"/>
      <c r="E646" s="9">
        <f>D646*1.21</f>
        <v>0</v>
      </c>
      <c r="G646" s="10"/>
      <c r="H646" s="10"/>
    </row>
    <row r="647" spans="1:8" ht="15" customHeight="1" x14ac:dyDescent="0.3">
      <c r="A647" s="8">
        <v>667</v>
      </c>
      <c r="D647" s="9"/>
      <c r="E647" s="9">
        <f>D647*1.21</f>
        <v>0</v>
      </c>
      <c r="G647" s="10"/>
      <c r="H647" s="10"/>
    </row>
    <row r="648" spans="1:8" ht="15" customHeight="1" x14ac:dyDescent="0.3">
      <c r="A648" s="8">
        <v>668</v>
      </c>
      <c r="D648" s="9"/>
      <c r="E648" s="9">
        <f>D648*1.21</f>
        <v>0</v>
      </c>
      <c r="G648" s="10"/>
      <c r="H648" s="10"/>
    </row>
    <row r="649" spans="1:8" ht="15" customHeight="1" x14ac:dyDescent="0.3">
      <c r="A649" s="8">
        <v>669</v>
      </c>
      <c r="D649" s="9"/>
      <c r="E649" s="9">
        <f>D649*1.21</f>
        <v>0</v>
      </c>
      <c r="G649" s="10"/>
      <c r="H649" s="10"/>
    </row>
    <row r="650" spans="1:8" ht="15" customHeight="1" x14ac:dyDescent="0.3">
      <c r="A650" s="8">
        <v>670</v>
      </c>
      <c r="D650" s="9"/>
      <c r="E650" s="9">
        <f>D650*1.21</f>
        <v>0</v>
      </c>
      <c r="G650" s="10"/>
      <c r="H650" s="10"/>
    </row>
    <row r="651" spans="1:8" ht="15" customHeight="1" x14ac:dyDescent="0.3">
      <c r="A651" s="8">
        <v>671</v>
      </c>
      <c r="D651" s="9"/>
      <c r="E651" s="9">
        <f>D651*1.21</f>
        <v>0</v>
      </c>
      <c r="G651" s="10"/>
      <c r="H651" s="10"/>
    </row>
    <row r="652" spans="1:8" ht="15" customHeight="1" x14ac:dyDescent="0.3">
      <c r="A652" s="8">
        <v>672</v>
      </c>
      <c r="D652" s="9"/>
      <c r="E652" s="9">
        <f>D652*1.21</f>
        <v>0</v>
      </c>
      <c r="G652" s="10"/>
      <c r="H652" s="10"/>
    </row>
    <row r="653" spans="1:8" ht="15" customHeight="1" x14ac:dyDescent="0.3">
      <c r="A653" s="8">
        <v>673</v>
      </c>
      <c r="D653" s="9"/>
      <c r="E653" s="9">
        <f>D653*1.21</f>
        <v>0</v>
      </c>
      <c r="G653" s="10"/>
      <c r="H653" s="10"/>
    </row>
    <row r="654" spans="1:8" ht="15" customHeight="1" x14ac:dyDescent="0.3">
      <c r="A654" s="8">
        <v>674</v>
      </c>
      <c r="D654" s="9"/>
      <c r="E654" s="9">
        <f>D654*1.21</f>
        <v>0</v>
      </c>
      <c r="G654" s="10"/>
      <c r="H654" s="10"/>
    </row>
    <row r="655" spans="1:8" ht="15" customHeight="1" x14ac:dyDescent="0.3">
      <c r="A655" s="8">
        <v>675</v>
      </c>
      <c r="D655" s="9"/>
      <c r="E655" s="9">
        <f>D655*1.21</f>
        <v>0</v>
      </c>
      <c r="G655" s="10"/>
      <c r="H655" s="10"/>
    </row>
    <row r="656" spans="1:8" ht="15" customHeight="1" x14ac:dyDescent="0.3">
      <c r="A656" s="8">
        <v>676</v>
      </c>
      <c r="D656" s="9"/>
      <c r="E656" s="9">
        <f>D656*1.21</f>
        <v>0</v>
      </c>
      <c r="G656" s="10"/>
      <c r="H656" s="10"/>
    </row>
    <row r="657" spans="1:8" ht="15" customHeight="1" x14ac:dyDescent="0.3">
      <c r="A657" s="8">
        <v>677</v>
      </c>
      <c r="D657" s="9"/>
      <c r="E657" s="9">
        <f>D657*1.21</f>
        <v>0</v>
      </c>
      <c r="G657" s="10"/>
      <c r="H657" s="10"/>
    </row>
    <row r="658" spans="1:8" ht="15" customHeight="1" x14ac:dyDescent="0.3">
      <c r="A658" s="8">
        <v>678</v>
      </c>
      <c r="D658" s="9"/>
      <c r="E658" s="9">
        <f>D658*1.21</f>
        <v>0</v>
      </c>
      <c r="G658" s="10"/>
      <c r="H658" s="10"/>
    </row>
    <row r="659" spans="1:8" ht="15" customHeight="1" x14ac:dyDescent="0.3">
      <c r="A659" s="8">
        <v>679</v>
      </c>
      <c r="D659" s="9"/>
      <c r="E659" s="9">
        <f>D659*1.21</f>
        <v>0</v>
      </c>
      <c r="G659" s="10"/>
      <c r="H659" s="10"/>
    </row>
    <row r="660" spans="1:8" ht="15" customHeight="1" x14ac:dyDescent="0.3">
      <c r="A660" s="8">
        <v>680</v>
      </c>
      <c r="D660" s="9"/>
      <c r="E660" s="9">
        <f>D660*1.21</f>
        <v>0</v>
      </c>
      <c r="G660" s="10"/>
      <c r="H660" s="10"/>
    </row>
    <row r="661" spans="1:8" ht="15" customHeight="1" x14ac:dyDescent="0.3">
      <c r="A661" s="8">
        <v>681</v>
      </c>
      <c r="D661" s="9"/>
      <c r="E661" s="9">
        <f>D661*1.21</f>
        <v>0</v>
      </c>
      <c r="G661" s="10"/>
      <c r="H661" s="10"/>
    </row>
    <row r="662" spans="1:8" ht="15" customHeight="1" x14ac:dyDescent="0.3">
      <c r="A662" s="8">
        <v>682</v>
      </c>
      <c r="D662" s="9"/>
      <c r="E662" s="9">
        <f>D662*1.21</f>
        <v>0</v>
      </c>
      <c r="G662" s="10"/>
      <c r="H662" s="10"/>
    </row>
    <row r="663" spans="1:8" ht="15" customHeight="1" x14ac:dyDescent="0.3">
      <c r="A663" s="8">
        <v>683</v>
      </c>
      <c r="D663" s="9"/>
      <c r="E663" s="9">
        <f>D663*1.21</f>
        <v>0</v>
      </c>
      <c r="G663" s="10"/>
      <c r="H663" s="10"/>
    </row>
    <row r="664" spans="1:8" ht="15" customHeight="1" x14ac:dyDescent="0.3">
      <c r="A664" s="8">
        <v>684</v>
      </c>
      <c r="D664" s="9"/>
      <c r="E664" s="9">
        <f>D664*1.21</f>
        <v>0</v>
      </c>
      <c r="G664" s="10"/>
      <c r="H664" s="10"/>
    </row>
    <row r="665" spans="1:8" ht="15" customHeight="1" x14ac:dyDescent="0.3">
      <c r="A665" s="8">
        <v>685</v>
      </c>
      <c r="D665" s="9"/>
      <c r="E665" s="9">
        <f>D665*1.21</f>
        <v>0</v>
      </c>
      <c r="G665" s="10"/>
      <c r="H665" s="10"/>
    </row>
    <row r="666" spans="1:8" ht="15" customHeight="1" x14ac:dyDescent="0.3">
      <c r="A666" s="8">
        <v>686</v>
      </c>
      <c r="D666" s="9"/>
      <c r="E666" s="9">
        <f>D666*1.21</f>
        <v>0</v>
      </c>
      <c r="G666" s="10"/>
      <c r="H666" s="10"/>
    </row>
    <row r="667" spans="1:8" ht="15" customHeight="1" x14ac:dyDescent="0.3">
      <c r="A667" s="8">
        <v>687</v>
      </c>
      <c r="D667" s="9"/>
      <c r="E667" s="9">
        <f>D667*1.21</f>
        <v>0</v>
      </c>
      <c r="G667" s="10"/>
      <c r="H667" s="10"/>
    </row>
    <row r="668" spans="1:8" ht="15" customHeight="1" x14ac:dyDescent="0.3">
      <c r="A668" s="8">
        <v>688</v>
      </c>
      <c r="D668" s="9"/>
      <c r="E668" s="9">
        <f>D668*1.21</f>
        <v>0</v>
      </c>
      <c r="G668" s="10"/>
      <c r="H668" s="10"/>
    </row>
    <row r="669" spans="1:8" ht="15" customHeight="1" x14ac:dyDescent="0.3">
      <c r="A669" s="8">
        <v>689</v>
      </c>
      <c r="D669" s="9"/>
      <c r="E669" s="9">
        <f>D669*1.21</f>
        <v>0</v>
      </c>
      <c r="G669" s="10"/>
      <c r="H669" s="10"/>
    </row>
    <row r="670" spans="1:8" ht="15" customHeight="1" x14ac:dyDescent="0.3">
      <c r="A670" s="8">
        <v>690</v>
      </c>
      <c r="D670" s="9"/>
      <c r="E670" s="9">
        <f>D670*1.21</f>
        <v>0</v>
      </c>
      <c r="G670" s="10"/>
      <c r="H670" s="10"/>
    </row>
    <row r="671" spans="1:8" ht="15" customHeight="1" x14ac:dyDescent="0.3">
      <c r="A671" s="8">
        <v>691</v>
      </c>
      <c r="D671" s="9"/>
      <c r="E671" s="9">
        <f>D671*1.21</f>
        <v>0</v>
      </c>
      <c r="G671" s="10"/>
      <c r="H671" s="10"/>
    </row>
    <row r="672" spans="1:8" ht="15" customHeight="1" x14ac:dyDescent="0.3">
      <c r="A672" s="8">
        <v>692</v>
      </c>
      <c r="D672" s="9"/>
      <c r="E672" s="9">
        <f>D672*1.21</f>
        <v>0</v>
      </c>
      <c r="G672" s="10"/>
      <c r="H672" s="10"/>
    </row>
    <row r="673" spans="1:8" ht="15" customHeight="1" x14ac:dyDescent="0.3">
      <c r="A673" s="8">
        <v>693</v>
      </c>
      <c r="D673" s="9"/>
      <c r="E673" s="9">
        <f>D673*1.21</f>
        <v>0</v>
      </c>
      <c r="G673" s="10"/>
      <c r="H673" s="10"/>
    </row>
    <row r="674" spans="1:8" ht="15" customHeight="1" x14ac:dyDescent="0.3">
      <c r="A674" s="8">
        <v>694</v>
      </c>
      <c r="D674" s="9"/>
      <c r="E674" s="9">
        <f>D674*1.21</f>
        <v>0</v>
      </c>
      <c r="G674" s="10"/>
      <c r="H674" s="10"/>
    </row>
    <row r="675" spans="1:8" ht="15" customHeight="1" x14ac:dyDescent="0.3">
      <c r="A675" s="8">
        <v>695</v>
      </c>
      <c r="D675" s="9"/>
      <c r="E675" s="9">
        <f>D675*1.21</f>
        <v>0</v>
      </c>
      <c r="G675" s="10"/>
      <c r="H675" s="10"/>
    </row>
    <row r="676" spans="1:8" ht="15" customHeight="1" x14ac:dyDescent="0.3">
      <c r="A676" s="8">
        <v>696</v>
      </c>
      <c r="D676" s="9"/>
      <c r="E676" s="9">
        <f>D676*1.21</f>
        <v>0</v>
      </c>
      <c r="G676" s="10"/>
      <c r="H676" s="10"/>
    </row>
    <row r="677" spans="1:8" ht="15" customHeight="1" x14ac:dyDescent="0.3">
      <c r="A677" s="8">
        <v>697</v>
      </c>
      <c r="D677" s="9"/>
      <c r="E677" s="9">
        <f>D677*1.21</f>
        <v>0</v>
      </c>
      <c r="G677" s="10"/>
      <c r="H677" s="10"/>
    </row>
    <row r="678" spans="1:8" ht="15" customHeight="1" x14ac:dyDescent="0.3">
      <c r="A678" s="8">
        <v>698</v>
      </c>
      <c r="D678" s="9"/>
      <c r="E678" s="9">
        <f>D678*1.21</f>
        <v>0</v>
      </c>
      <c r="G678" s="10"/>
      <c r="H678" s="10"/>
    </row>
    <row r="679" spans="1:8" ht="15" customHeight="1" x14ac:dyDescent="0.3">
      <c r="A679" s="8">
        <v>699</v>
      </c>
      <c r="D679" s="9"/>
      <c r="E679" s="9">
        <f>D679*1.21</f>
        <v>0</v>
      </c>
      <c r="G679" s="10"/>
      <c r="H679" s="10"/>
    </row>
    <row r="680" spans="1:8" ht="15" customHeight="1" x14ac:dyDescent="0.3">
      <c r="A680" s="8">
        <v>700</v>
      </c>
      <c r="D680" s="9"/>
      <c r="E680" s="9">
        <f>D680*1.21</f>
        <v>0</v>
      </c>
      <c r="G680" s="10"/>
      <c r="H680" s="10"/>
    </row>
    <row r="681" spans="1:8" ht="15" customHeight="1" x14ac:dyDescent="0.3">
      <c r="A681" s="8">
        <v>701</v>
      </c>
      <c r="D681" s="9"/>
      <c r="E681" s="9">
        <f>D681*1.21</f>
        <v>0</v>
      </c>
      <c r="G681" s="10"/>
      <c r="H681" s="10"/>
    </row>
    <row r="682" spans="1:8" ht="15" customHeight="1" x14ac:dyDescent="0.3">
      <c r="A682" s="8">
        <v>702</v>
      </c>
      <c r="D682" s="9"/>
      <c r="E682" s="9">
        <f>D682*1.21</f>
        <v>0</v>
      </c>
      <c r="G682" s="10"/>
      <c r="H682" s="10"/>
    </row>
    <row r="683" spans="1:8" ht="15" customHeight="1" x14ac:dyDescent="0.3">
      <c r="A683" s="8">
        <v>703</v>
      </c>
      <c r="D683" s="9"/>
      <c r="E683" s="9">
        <f>D683*1.21</f>
        <v>0</v>
      </c>
      <c r="G683" s="10"/>
      <c r="H683" s="10"/>
    </row>
    <row r="684" spans="1:8" ht="15" customHeight="1" x14ac:dyDescent="0.3">
      <c r="A684" s="8">
        <v>704</v>
      </c>
      <c r="D684" s="9"/>
      <c r="E684" s="9">
        <f>D684*1.21</f>
        <v>0</v>
      </c>
      <c r="G684" s="10"/>
      <c r="H684" s="10"/>
    </row>
    <row r="685" spans="1:8" ht="15" customHeight="1" x14ac:dyDescent="0.3">
      <c r="A685" s="8">
        <v>705</v>
      </c>
      <c r="D685" s="9"/>
      <c r="E685" s="9">
        <f>D685*1.21</f>
        <v>0</v>
      </c>
      <c r="G685" s="10"/>
      <c r="H685" s="10"/>
    </row>
    <row r="686" spans="1:8" ht="15" customHeight="1" x14ac:dyDescent="0.3">
      <c r="A686" s="8">
        <v>706</v>
      </c>
      <c r="D686" s="9"/>
      <c r="E686" s="9">
        <f>D686*1.21</f>
        <v>0</v>
      </c>
      <c r="G686" s="10"/>
      <c r="H686" s="10"/>
    </row>
    <row r="687" spans="1:8" ht="15" customHeight="1" x14ac:dyDescent="0.3">
      <c r="A687" s="8">
        <v>707</v>
      </c>
      <c r="D687" s="9"/>
      <c r="E687" s="9">
        <f>D687*1.21</f>
        <v>0</v>
      </c>
      <c r="G687" s="10"/>
      <c r="H687" s="10"/>
    </row>
    <row r="688" spans="1:8" ht="15" customHeight="1" x14ac:dyDescent="0.3">
      <c r="A688" s="8">
        <v>708</v>
      </c>
      <c r="D688" s="9"/>
      <c r="E688" s="9">
        <f>D688*1.21</f>
        <v>0</v>
      </c>
      <c r="G688" s="10"/>
      <c r="H688" s="10"/>
    </row>
    <row r="689" spans="1:8" ht="15" customHeight="1" x14ac:dyDescent="0.3">
      <c r="A689" s="8">
        <v>709</v>
      </c>
      <c r="D689" s="9"/>
      <c r="E689" s="9">
        <f>D689*1.21</f>
        <v>0</v>
      </c>
      <c r="G689" s="10"/>
      <c r="H689" s="10"/>
    </row>
    <row r="690" spans="1:8" ht="15" customHeight="1" x14ac:dyDescent="0.3">
      <c r="A690" s="8">
        <v>710</v>
      </c>
      <c r="D690" s="9"/>
      <c r="E690" s="9">
        <f>D690*1.21</f>
        <v>0</v>
      </c>
      <c r="G690" s="10"/>
      <c r="H690" s="10"/>
    </row>
    <row r="691" spans="1:8" ht="15" customHeight="1" x14ac:dyDescent="0.3">
      <c r="A691" s="8">
        <v>711</v>
      </c>
      <c r="D691" s="9"/>
      <c r="E691" s="9">
        <f>D691*1.21</f>
        <v>0</v>
      </c>
      <c r="G691" s="10"/>
      <c r="H691" s="10"/>
    </row>
    <row r="692" spans="1:8" ht="15" customHeight="1" x14ac:dyDescent="0.3">
      <c r="A692" s="8">
        <v>712</v>
      </c>
      <c r="D692" s="9"/>
      <c r="E692" s="9">
        <f>D692*1.21</f>
        <v>0</v>
      </c>
      <c r="G692" s="10"/>
      <c r="H692" s="10"/>
    </row>
    <row r="693" spans="1:8" ht="15" customHeight="1" x14ac:dyDescent="0.3">
      <c r="A693" s="8">
        <v>713</v>
      </c>
      <c r="D693" s="9"/>
      <c r="E693" s="9">
        <f>D693*1.21</f>
        <v>0</v>
      </c>
      <c r="G693" s="10"/>
      <c r="H693" s="10"/>
    </row>
    <row r="694" spans="1:8" ht="15" customHeight="1" x14ac:dyDescent="0.3">
      <c r="A694" s="8">
        <v>714</v>
      </c>
      <c r="D694" s="9"/>
      <c r="E694" s="9">
        <f>D694*1.21</f>
        <v>0</v>
      </c>
      <c r="G694" s="10"/>
      <c r="H694" s="10"/>
    </row>
    <row r="695" spans="1:8" ht="15" customHeight="1" x14ac:dyDescent="0.3">
      <c r="A695" s="8">
        <v>715</v>
      </c>
      <c r="D695" s="9"/>
      <c r="E695" s="9">
        <f>D695*1.21</f>
        <v>0</v>
      </c>
      <c r="G695" s="10"/>
      <c r="H695" s="10"/>
    </row>
    <row r="696" spans="1:8" ht="15" customHeight="1" x14ac:dyDescent="0.3">
      <c r="A696" s="8">
        <v>716</v>
      </c>
      <c r="D696" s="9"/>
      <c r="E696" s="9">
        <f>D696*1.21</f>
        <v>0</v>
      </c>
      <c r="G696" s="10"/>
      <c r="H696" s="10"/>
    </row>
    <row r="697" spans="1:8" ht="15" customHeight="1" x14ac:dyDescent="0.3">
      <c r="A697" s="8">
        <v>717</v>
      </c>
      <c r="D697" s="9"/>
      <c r="E697" s="9">
        <f>D697*1.21</f>
        <v>0</v>
      </c>
      <c r="G697" s="10"/>
      <c r="H697" s="10"/>
    </row>
    <row r="698" spans="1:8" ht="15" customHeight="1" x14ac:dyDescent="0.3">
      <c r="A698" s="8">
        <v>718</v>
      </c>
      <c r="D698" s="9"/>
      <c r="E698" s="9">
        <f>D698*1.21</f>
        <v>0</v>
      </c>
      <c r="G698" s="10"/>
      <c r="H698" s="10"/>
    </row>
    <row r="699" spans="1:8" ht="15" customHeight="1" x14ac:dyDescent="0.3">
      <c r="A699" s="8">
        <v>719</v>
      </c>
      <c r="D699" s="9"/>
      <c r="E699" s="9">
        <f>D699*1.21</f>
        <v>0</v>
      </c>
      <c r="G699" s="10"/>
      <c r="H699" s="10"/>
    </row>
    <row r="700" spans="1:8" ht="15" customHeight="1" x14ac:dyDescent="0.3">
      <c r="A700" s="8">
        <v>720</v>
      </c>
      <c r="D700" s="9"/>
      <c r="E700" s="9">
        <f>D700*1.21</f>
        <v>0</v>
      </c>
      <c r="G700" s="10"/>
      <c r="H700" s="10"/>
    </row>
    <row r="701" spans="1:8" ht="15" customHeight="1" x14ac:dyDescent="0.3">
      <c r="A701" s="8">
        <v>721</v>
      </c>
      <c r="D701" s="9"/>
      <c r="E701" s="9">
        <f>D701*1.21</f>
        <v>0</v>
      </c>
      <c r="G701" s="10"/>
      <c r="H701" s="10"/>
    </row>
    <row r="702" spans="1:8" ht="15" customHeight="1" x14ac:dyDescent="0.3">
      <c r="A702" s="8">
        <v>722</v>
      </c>
      <c r="D702" s="9"/>
      <c r="E702" s="9">
        <f>D702*1.21</f>
        <v>0</v>
      </c>
      <c r="G702" s="10"/>
      <c r="H702" s="10"/>
    </row>
    <row r="703" spans="1:8" ht="15" customHeight="1" x14ac:dyDescent="0.3">
      <c r="A703" s="8">
        <v>723</v>
      </c>
      <c r="D703" s="9"/>
      <c r="E703" s="9">
        <f>D703*1.21</f>
        <v>0</v>
      </c>
      <c r="G703" s="10"/>
      <c r="H703" s="10"/>
    </row>
    <row r="704" spans="1:8" ht="15" customHeight="1" x14ac:dyDescent="0.3">
      <c r="A704" s="8">
        <v>724</v>
      </c>
      <c r="D704" s="9"/>
      <c r="E704" s="9">
        <f>D704*1.21</f>
        <v>0</v>
      </c>
      <c r="G704" s="10"/>
      <c r="H704" s="10"/>
    </row>
    <row r="705" spans="1:8" ht="15" customHeight="1" x14ac:dyDescent="0.3">
      <c r="A705" s="8">
        <v>725</v>
      </c>
      <c r="D705" s="9"/>
      <c r="E705" s="9">
        <f>D705*1.21</f>
        <v>0</v>
      </c>
      <c r="G705" s="10"/>
      <c r="H705" s="10"/>
    </row>
    <row r="706" spans="1:8" ht="15" customHeight="1" x14ac:dyDescent="0.3">
      <c r="A706" s="8">
        <v>726</v>
      </c>
      <c r="D706" s="9"/>
      <c r="E706" s="9">
        <f>D706*1.21</f>
        <v>0</v>
      </c>
      <c r="G706" s="10"/>
      <c r="H706" s="10"/>
    </row>
    <row r="707" spans="1:8" ht="15" customHeight="1" x14ac:dyDescent="0.3">
      <c r="A707" s="8">
        <v>727</v>
      </c>
      <c r="D707" s="9"/>
      <c r="E707" s="9">
        <f>D707*1.21</f>
        <v>0</v>
      </c>
      <c r="G707" s="10"/>
      <c r="H707" s="10"/>
    </row>
    <row r="708" spans="1:8" ht="15" customHeight="1" x14ac:dyDescent="0.3">
      <c r="A708" s="8">
        <v>728</v>
      </c>
      <c r="D708" s="9"/>
      <c r="E708" s="9">
        <f>D708*1.21</f>
        <v>0</v>
      </c>
      <c r="G708" s="10"/>
      <c r="H708" s="10"/>
    </row>
    <row r="709" spans="1:8" ht="15" customHeight="1" x14ac:dyDescent="0.3">
      <c r="A709" s="8">
        <v>729</v>
      </c>
      <c r="D709" s="9"/>
      <c r="E709" s="9">
        <f>D709*1.21</f>
        <v>0</v>
      </c>
      <c r="G709" s="10"/>
      <c r="H709" s="10"/>
    </row>
    <row r="710" spans="1:8" ht="15" customHeight="1" x14ac:dyDescent="0.3">
      <c r="A710" s="8">
        <v>730</v>
      </c>
      <c r="D710" s="9"/>
      <c r="E710" s="9">
        <f>D710*1.21</f>
        <v>0</v>
      </c>
      <c r="G710" s="10"/>
      <c r="H710" s="10"/>
    </row>
    <row r="711" spans="1:8" ht="15" customHeight="1" x14ac:dyDescent="0.3">
      <c r="A711" s="8">
        <v>731</v>
      </c>
      <c r="D711" s="9"/>
      <c r="E711" s="9">
        <f>D711*1.21</f>
        <v>0</v>
      </c>
      <c r="G711" s="10"/>
      <c r="H711" s="10"/>
    </row>
    <row r="712" spans="1:8" ht="15" customHeight="1" x14ac:dyDescent="0.3">
      <c r="A712" s="8">
        <v>732</v>
      </c>
      <c r="D712" s="9"/>
      <c r="E712" s="9">
        <f>D712*1.21</f>
        <v>0</v>
      </c>
      <c r="G712" s="10"/>
      <c r="H712" s="10"/>
    </row>
    <row r="713" spans="1:8" ht="15" customHeight="1" x14ac:dyDescent="0.3">
      <c r="A713" s="8">
        <v>733</v>
      </c>
      <c r="D713" s="9"/>
      <c r="E713" s="9">
        <f>D713*1.21</f>
        <v>0</v>
      </c>
      <c r="G713" s="10"/>
      <c r="H713" s="10"/>
    </row>
    <row r="714" spans="1:8" ht="15" customHeight="1" x14ac:dyDescent="0.3">
      <c r="A714" s="8">
        <v>734</v>
      </c>
      <c r="D714" s="9"/>
      <c r="E714" s="9">
        <f>D714*1.21</f>
        <v>0</v>
      </c>
      <c r="G714" s="10"/>
      <c r="H714" s="10"/>
    </row>
    <row r="715" spans="1:8" ht="15" customHeight="1" x14ac:dyDescent="0.3">
      <c r="A715" s="8">
        <v>735</v>
      </c>
      <c r="D715" s="9"/>
      <c r="E715" s="9">
        <f>D715*1.21</f>
        <v>0</v>
      </c>
      <c r="G715" s="10"/>
      <c r="H715" s="10"/>
    </row>
    <row r="716" spans="1:8" ht="15" customHeight="1" x14ac:dyDescent="0.3">
      <c r="A716" s="8">
        <v>736</v>
      </c>
      <c r="D716" s="9"/>
      <c r="E716" s="9">
        <f>D716*1.21</f>
        <v>0</v>
      </c>
      <c r="G716" s="10"/>
      <c r="H716" s="10"/>
    </row>
    <row r="717" spans="1:8" ht="15" customHeight="1" x14ac:dyDescent="0.3">
      <c r="A717" s="8">
        <v>737</v>
      </c>
      <c r="D717" s="9"/>
      <c r="E717" s="9">
        <f>D717*1.21</f>
        <v>0</v>
      </c>
      <c r="G717" s="10"/>
      <c r="H717" s="10"/>
    </row>
    <row r="718" spans="1:8" ht="15" customHeight="1" x14ac:dyDescent="0.3">
      <c r="A718" s="8">
        <v>738</v>
      </c>
      <c r="D718" s="9"/>
      <c r="E718" s="9">
        <f>D718*1.21</f>
        <v>0</v>
      </c>
      <c r="G718" s="10"/>
      <c r="H718" s="10"/>
    </row>
    <row r="719" spans="1:8" ht="15" customHeight="1" x14ac:dyDescent="0.3">
      <c r="A719" s="8">
        <v>739</v>
      </c>
      <c r="D719" s="9"/>
      <c r="E719" s="9">
        <f>D719*1.21</f>
        <v>0</v>
      </c>
      <c r="G719" s="10"/>
      <c r="H719" s="10"/>
    </row>
    <row r="720" spans="1:8" ht="15" customHeight="1" x14ac:dyDescent="0.3">
      <c r="A720" s="8">
        <v>740</v>
      </c>
      <c r="D720" s="9"/>
      <c r="E720" s="9">
        <f>D720*1.21</f>
        <v>0</v>
      </c>
      <c r="G720" s="10"/>
      <c r="H720" s="10"/>
    </row>
    <row r="721" spans="1:8" ht="15" customHeight="1" x14ac:dyDescent="0.3">
      <c r="A721" s="8">
        <v>741</v>
      </c>
      <c r="D721" s="9"/>
      <c r="E721" s="9">
        <f>D721*1.21</f>
        <v>0</v>
      </c>
      <c r="G721" s="10"/>
      <c r="H721" s="10"/>
    </row>
    <row r="722" spans="1:8" ht="15" customHeight="1" x14ac:dyDescent="0.3">
      <c r="A722" s="8">
        <v>742</v>
      </c>
      <c r="D722" s="9"/>
      <c r="E722" s="9">
        <f>D722*1.21</f>
        <v>0</v>
      </c>
      <c r="G722" s="10"/>
      <c r="H722" s="10"/>
    </row>
    <row r="723" spans="1:8" ht="15" customHeight="1" x14ac:dyDescent="0.3">
      <c r="A723" s="8">
        <v>743</v>
      </c>
      <c r="D723" s="9"/>
      <c r="E723" s="9">
        <f>D723*1.21</f>
        <v>0</v>
      </c>
      <c r="G723" s="10"/>
      <c r="H723" s="10"/>
    </row>
    <row r="724" spans="1:8" ht="15" customHeight="1" x14ac:dyDescent="0.3">
      <c r="A724" s="8">
        <v>744</v>
      </c>
      <c r="D724" s="9"/>
      <c r="E724" s="9">
        <f>D724*1.21</f>
        <v>0</v>
      </c>
      <c r="G724" s="10"/>
      <c r="H724" s="10"/>
    </row>
    <row r="725" spans="1:8" ht="15" customHeight="1" x14ac:dyDescent="0.3">
      <c r="A725" s="8">
        <v>745</v>
      </c>
      <c r="D725" s="9"/>
      <c r="E725" s="9">
        <f>D725*1.21</f>
        <v>0</v>
      </c>
      <c r="G725" s="10"/>
      <c r="H725" s="10"/>
    </row>
    <row r="726" spans="1:8" ht="15" customHeight="1" x14ac:dyDescent="0.3">
      <c r="A726" s="8">
        <v>746</v>
      </c>
      <c r="D726" s="9"/>
      <c r="E726" s="9">
        <f>D726*1.21</f>
        <v>0</v>
      </c>
      <c r="G726" s="10"/>
      <c r="H726" s="10"/>
    </row>
    <row r="727" spans="1:8" ht="15" customHeight="1" x14ac:dyDescent="0.3">
      <c r="A727" s="8">
        <v>747</v>
      </c>
      <c r="D727" s="9"/>
      <c r="E727" s="9">
        <f>D727*1.21</f>
        <v>0</v>
      </c>
      <c r="G727" s="10"/>
      <c r="H727" s="10"/>
    </row>
    <row r="728" spans="1:8" ht="15" customHeight="1" x14ac:dyDescent="0.3">
      <c r="A728" s="8">
        <v>748</v>
      </c>
      <c r="D728" s="9"/>
      <c r="E728" s="9">
        <f>D728*1.21</f>
        <v>0</v>
      </c>
      <c r="G728" s="10"/>
      <c r="H728" s="10"/>
    </row>
    <row r="729" spans="1:8" ht="15" customHeight="1" x14ac:dyDescent="0.3">
      <c r="A729" s="8">
        <v>749</v>
      </c>
      <c r="D729" s="9"/>
      <c r="E729" s="9">
        <f>D729*1.21</f>
        <v>0</v>
      </c>
      <c r="G729" s="10"/>
      <c r="H729" s="10"/>
    </row>
    <row r="730" spans="1:8" ht="15" customHeight="1" x14ac:dyDescent="0.3">
      <c r="A730" s="8">
        <v>750</v>
      </c>
      <c r="D730" s="9"/>
      <c r="E730" s="9">
        <f>D730*1.21</f>
        <v>0</v>
      </c>
      <c r="G730" s="10"/>
      <c r="H730" s="10"/>
    </row>
    <row r="731" spans="1:8" ht="15" customHeight="1" x14ac:dyDescent="0.3">
      <c r="A731" s="8">
        <v>751</v>
      </c>
      <c r="D731" s="9"/>
      <c r="E731" s="9">
        <f>D731*1.21</f>
        <v>0</v>
      </c>
      <c r="G731" s="10"/>
      <c r="H731" s="10"/>
    </row>
    <row r="732" spans="1:8" ht="15" customHeight="1" x14ac:dyDescent="0.3">
      <c r="A732" s="8">
        <v>752</v>
      </c>
      <c r="D732" s="9"/>
      <c r="E732" s="9">
        <f>D732*1.21</f>
        <v>0</v>
      </c>
      <c r="G732" s="10"/>
      <c r="H732" s="10"/>
    </row>
    <row r="733" spans="1:8" ht="15" customHeight="1" x14ac:dyDescent="0.3">
      <c r="A733" s="8">
        <v>753</v>
      </c>
      <c r="D733" s="9"/>
      <c r="E733" s="9">
        <f>D733*1.21</f>
        <v>0</v>
      </c>
      <c r="G733" s="10"/>
      <c r="H733" s="10"/>
    </row>
    <row r="734" spans="1:8" ht="15" customHeight="1" x14ac:dyDescent="0.3">
      <c r="A734" s="8">
        <v>754</v>
      </c>
      <c r="D734" s="9"/>
      <c r="E734" s="9">
        <f>D734*1.21</f>
        <v>0</v>
      </c>
      <c r="G734" s="10"/>
      <c r="H734" s="10"/>
    </row>
    <row r="735" spans="1:8" ht="15" customHeight="1" x14ac:dyDescent="0.3">
      <c r="A735" s="8">
        <v>755</v>
      </c>
      <c r="D735" s="9"/>
      <c r="E735" s="9">
        <f>D735*1.21</f>
        <v>0</v>
      </c>
      <c r="G735" s="10"/>
      <c r="H735" s="10"/>
    </row>
    <row r="736" spans="1:8" ht="15" customHeight="1" x14ac:dyDescent="0.3">
      <c r="A736" s="8">
        <v>756</v>
      </c>
      <c r="D736" s="9"/>
      <c r="E736" s="9">
        <f>D736*1.21</f>
        <v>0</v>
      </c>
      <c r="G736" s="10"/>
      <c r="H736" s="10"/>
    </row>
    <row r="737" spans="1:8" ht="15" customHeight="1" x14ac:dyDescent="0.3">
      <c r="A737" s="8">
        <v>757</v>
      </c>
      <c r="D737" s="9"/>
      <c r="E737" s="9">
        <f>D737*1.21</f>
        <v>0</v>
      </c>
      <c r="G737" s="10"/>
      <c r="H737" s="10"/>
    </row>
    <row r="738" spans="1:8" ht="15" customHeight="1" x14ac:dyDescent="0.3">
      <c r="A738" s="8">
        <v>758</v>
      </c>
      <c r="D738" s="9"/>
      <c r="E738" s="9">
        <f>D738*1.21</f>
        <v>0</v>
      </c>
      <c r="G738" s="10"/>
      <c r="H738" s="10"/>
    </row>
    <row r="739" spans="1:8" ht="15" customHeight="1" x14ac:dyDescent="0.3">
      <c r="A739" s="8">
        <v>759</v>
      </c>
      <c r="D739" s="9"/>
      <c r="E739" s="9">
        <f>D739*1.21</f>
        <v>0</v>
      </c>
      <c r="G739" s="10"/>
      <c r="H739" s="10"/>
    </row>
    <row r="740" spans="1:8" ht="15" customHeight="1" x14ac:dyDescent="0.3">
      <c r="A740" s="8">
        <v>760</v>
      </c>
      <c r="D740" s="9"/>
      <c r="E740" s="9">
        <f>D740*1.21</f>
        <v>0</v>
      </c>
      <c r="G740" s="10"/>
      <c r="H740" s="10"/>
    </row>
    <row r="741" spans="1:8" ht="15" customHeight="1" x14ac:dyDescent="0.3">
      <c r="A741" s="8">
        <v>761</v>
      </c>
      <c r="D741" s="9"/>
      <c r="E741" s="9">
        <f>D741*1.21</f>
        <v>0</v>
      </c>
      <c r="G741" s="10"/>
      <c r="H741" s="10"/>
    </row>
    <row r="742" spans="1:8" ht="15" customHeight="1" x14ac:dyDescent="0.3">
      <c r="A742" s="8">
        <v>762</v>
      </c>
      <c r="D742" s="9"/>
      <c r="E742" s="9">
        <f>D742*1.21</f>
        <v>0</v>
      </c>
      <c r="G742" s="10"/>
      <c r="H742" s="10"/>
    </row>
    <row r="743" spans="1:8" ht="15" customHeight="1" x14ac:dyDescent="0.3">
      <c r="A743" s="8">
        <v>763</v>
      </c>
      <c r="D743" s="9"/>
      <c r="E743" s="9">
        <f>D743*1.21</f>
        <v>0</v>
      </c>
      <c r="G743" s="10"/>
      <c r="H743" s="10"/>
    </row>
    <row r="744" spans="1:8" ht="15" customHeight="1" x14ac:dyDescent="0.3">
      <c r="A744" s="8">
        <v>764</v>
      </c>
      <c r="D744" s="9"/>
      <c r="E744" s="9">
        <f>D744*1.21</f>
        <v>0</v>
      </c>
      <c r="G744" s="10"/>
      <c r="H744" s="10"/>
    </row>
    <row r="745" spans="1:8" ht="15" customHeight="1" x14ac:dyDescent="0.3">
      <c r="A745" s="8">
        <v>765</v>
      </c>
      <c r="D745" s="9"/>
      <c r="E745" s="9">
        <f>D745*1.21</f>
        <v>0</v>
      </c>
      <c r="G745" s="10"/>
      <c r="H745" s="10"/>
    </row>
    <row r="746" spans="1:8" ht="15" customHeight="1" x14ac:dyDescent="0.3">
      <c r="A746" s="8">
        <v>766</v>
      </c>
      <c r="D746" s="9"/>
      <c r="E746" s="9">
        <f>D746*1.21</f>
        <v>0</v>
      </c>
      <c r="G746" s="10"/>
      <c r="H746" s="10"/>
    </row>
    <row r="747" spans="1:8" ht="15" customHeight="1" x14ac:dyDescent="0.3">
      <c r="A747" s="8">
        <v>767</v>
      </c>
      <c r="D747" s="9"/>
      <c r="E747" s="9">
        <f>D747*1.21</f>
        <v>0</v>
      </c>
      <c r="G747" s="10"/>
      <c r="H747" s="10"/>
    </row>
    <row r="748" spans="1:8" ht="15" customHeight="1" x14ac:dyDescent="0.3">
      <c r="A748" s="8">
        <v>768</v>
      </c>
      <c r="D748" s="9"/>
      <c r="E748" s="9">
        <f>D748*1.21</f>
        <v>0</v>
      </c>
      <c r="G748" s="10"/>
      <c r="H748" s="10"/>
    </row>
    <row r="749" spans="1:8" ht="15" customHeight="1" x14ac:dyDescent="0.3">
      <c r="A749" s="8">
        <v>769</v>
      </c>
      <c r="D749" s="9"/>
      <c r="E749" s="9">
        <f>D749*1.21</f>
        <v>0</v>
      </c>
      <c r="G749" s="10"/>
      <c r="H749" s="10"/>
    </row>
    <row r="750" spans="1:8" ht="15" customHeight="1" x14ac:dyDescent="0.3">
      <c r="A750" s="8">
        <v>770</v>
      </c>
      <c r="D750" s="9"/>
      <c r="E750" s="9">
        <f>D750*1.21</f>
        <v>0</v>
      </c>
      <c r="G750" s="10"/>
      <c r="H750" s="10"/>
    </row>
    <row r="751" spans="1:8" ht="15" customHeight="1" x14ac:dyDescent="0.3">
      <c r="A751" s="8">
        <v>771</v>
      </c>
      <c r="D751" s="9"/>
      <c r="E751" s="9">
        <f>D751*1.21</f>
        <v>0</v>
      </c>
      <c r="G751" s="10"/>
      <c r="H751" s="10"/>
    </row>
    <row r="752" spans="1:8" ht="15" customHeight="1" x14ac:dyDescent="0.3">
      <c r="A752" s="8">
        <v>772</v>
      </c>
      <c r="D752" s="9"/>
      <c r="E752" s="9">
        <f>D752*1.21</f>
        <v>0</v>
      </c>
      <c r="G752" s="10"/>
      <c r="H752" s="10"/>
    </row>
    <row r="753" spans="1:8" ht="15" customHeight="1" x14ac:dyDescent="0.3">
      <c r="A753" s="8">
        <v>773</v>
      </c>
      <c r="D753" s="9"/>
      <c r="E753" s="9">
        <f>D753*1.21</f>
        <v>0</v>
      </c>
      <c r="G753" s="10"/>
      <c r="H753" s="10"/>
    </row>
    <row r="754" spans="1:8" ht="15" customHeight="1" x14ac:dyDescent="0.3">
      <c r="A754" s="8">
        <v>774</v>
      </c>
      <c r="D754" s="9"/>
      <c r="E754" s="9">
        <f>D754*1.21</f>
        <v>0</v>
      </c>
      <c r="G754" s="10"/>
      <c r="H754" s="10"/>
    </row>
    <row r="755" spans="1:8" ht="15" customHeight="1" x14ac:dyDescent="0.3">
      <c r="A755" s="8">
        <v>775</v>
      </c>
      <c r="D755" s="9"/>
      <c r="E755" s="9">
        <f>D755*1.21</f>
        <v>0</v>
      </c>
      <c r="G755" s="10"/>
      <c r="H755" s="10"/>
    </row>
    <row r="756" spans="1:8" ht="15" customHeight="1" x14ac:dyDescent="0.3">
      <c r="A756" s="8">
        <v>776</v>
      </c>
      <c r="D756" s="9"/>
      <c r="E756" s="9">
        <f>D756*1.21</f>
        <v>0</v>
      </c>
      <c r="G756" s="10"/>
      <c r="H756" s="10"/>
    </row>
    <row r="757" spans="1:8" ht="15" customHeight="1" x14ac:dyDescent="0.3">
      <c r="A757" s="8">
        <v>777</v>
      </c>
      <c r="D757" s="9"/>
      <c r="E757" s="9">
        <f>D757*1.21</f>
        <v>0</v>
      </c>
      <c r="G757" s="10"/>
      <c r="H757" s="10"/>
    </row>
    <row r="758" spans="1:8" ht="15" customHeight="1" x14ac:dyDescent="0.3">
      <c r="A758" s="8">
        <v>778</v>
      </c>
      <c r="D758" s="9"/>
      <c r="E758" s="9">
        <f>D758*1.21</f>
        <v>0</v>
      </c>
      <c r="G758" s="10"/>
      <c r="H758" s="10"/>
    </row>
    <row r="759" spans="1:8" ht="15" customHeight="1" x14ac:dyDescent="0.3">
      <c r="A759" s="8">
        <v>779</v>
      </c>
      <c r="D759" s="9"/>
      <c r="E759" s="9">
        <f>D759*1.21</f>
        <v>0</v>
      </c>
      <c r="G759" s="10"/>
      <c r="H759" s="10"/>
    </row>
    <row r="760" spans="1:8" ht="15" customHeight="1" x14ac:dyDescent="0.3">
      <c r="A760" s="8">
        <v>780</v>
      </c>
      <c r="D760" s="9"/>
      <c r="E760" s="9">
        <f>D760*1.21</f>
        <v>0</v>
      </c>
      <c r="G760" s="10"/>
      <c r="H760" s="10"/>
    </row>
    <row r="761" spans="1:8" ht="15" customHeight="1" x14ac:dyDescent="0.3">
      <c r="A761" s="8">
        <v>781</v>
      </c>
      <c r="D761" s="9"/>
      <c r="E761" s="9">
        <f>D761*1.21</f>
        <v>0</v>
      </c>
      <c r="G761" s="10"/>
      <c r="H761" s="10"/>
    </row>
    <row r="762" spans="1:8" ht="15" customHeight="1" x14ac:dyDescent="0.3">
      <c r="A762" s="8">
        <v>782</v>
      </c>
      <c r="D762" s="9"/>
      <c r="E762" s="9">
        <f>D762*1.21</f>
        <v>0</v>
      </c>
      <c r="G762" s="10"/>
      <c r="H762" s="10"/>
    </row>
    <row r="763" spans="1:8" ht="15" customHeight="1" x14ac:dyDescent="0.3">
      <c r="A763" s="8">
        <v>783</v>
      </c>
      <c r="D763" s="9"/>
      <c r="E763" s="9">
        <f>D763*1.21</f>
        <v>0</v>
      </c>
      <c r="G763" s="10"/>
      <c r="H763" s="10"/>
    </row>
    <row r="764" spans="1:8" ht="15" customHeight="1" x14ac:dyDescent="0.3">
      <c r="A764" s="8">
        <v>784</v>
      </c>
      <c r="D764" s="9"/>
      <c r="E764" s="9">
        <f>D764*1.21</f>
        <v>0</v>
      </c>
      <c r="G764" s="10"/>
      <c r="H764" s="10"/>
    </row>
    <row r="765" spans="1:8" ht="15" customHeight="1" x14ac:dyDescent="0.3">
      <c r="A765" s="8">
        <v>785</v>
      </c>
      <c r="D765" s="9"/>
      <c r="E765" s="9">
        <f>D765*1.21</f>
        <v>0</v>
      </c>
      <c r="G765" s="10"/>
      <c r="H765" s="10"/>
    </row>
    <row r="766" spans="1:8" ht="15" customHeight="1" x14ac:dyDescent="0.3">
      <c r="A766" s="8">
        <v>786</v>
      </c>
      <c r="D766" s="9"/>
      <c r="E766" s="9">
        <f>D766*1.21</f>
        <v>0</v>
      </c>
      <c r="G766" s="10"/>
      <c r="H766" s="10"/>
    </row>
    <row r="767" spans="1:8" ht="15" customHeight="1" x14ac:dyDescent="0.3">
      <c r="A767" s="8">
        <v>787</v>
      </c>
      <c r="D767" s="9"/>
      <c r="E767" s="9">
        <f>D767*1.21</f>
        <v>0</v>
      </c>
      <c r="G767" s="10"/>
      <c r="H767" s="10"/>
    </row>
    <row r="768" spans="1:8" ht="15" customHeight="1" x14ac:dyDescent="0.3">
      <c r="A768" s="8">
        <v>788</v>
      </c>
      <c r="D768" s="9"/>
      <c r="E768" s="9">
        <f>D768*1.21</f>
        <v>0</v>
      </c>
      <c r="G768" s="10"/>
      <c r="H768" s="10"/>
    </row>
    <row r="769" spans="1:8" ht="15" customHeight="1" x14ac:dyDescent="0.3">
      <c r="A769" s="8">
        <v>789</v>
      </c>
      <c r="D769" s="9"/>
      <c r="E769" s="9">
        <f>D769*1.21</f>
        <v>0</v>
      </c>
      <c r="G769" s="10"/>
      <c r="H769" s="10"/>
    </row>
    <row r="770" spans="1:8" ht="15" customHeight="1" x14ac:dyDescent="0.3">
      <c r="A770" s="8">
        <v>790</v>
      </c>
      <c r="D770" s="9"/>
      <c r="E770" s="9">
        <f>D770*1.21</f>
        <v>0</v>
      </c>
      <c r="G770" s="10"/>
      <c r="H770" s="10"/>
    </row>
    <row r="771" spans="1:8" ht="15" customHeight="1" x14ac:dyDescent="0.3">
      <c r="A771" s="8">
        <v>791</v>
      </c>
      <c r="D771" s="9"/>
      <c r="E771" s="9">
        <f>D771*1.21</f>
        <v>0</v>
      </c>
      <c r="G771" s="10"/>
      <c r="H771" s="10"/>
    </row>
    <row r="772" spans="1:8" ht="15" customHeight="1" x14ac:dyDescent="0.3">
      <c r="A772" s="8">
        <v>792</v>
      </c>
      <c r="D772" s="9"/>
      <c r="E772" s="9">
        <f>D772*1.21</f>
        <v>0</v>
      </c>
      <c r="G772" s="10"/>
      <c r="H772" s="10"/>
    </row>
    <row r="773" spans="1:8" ht="15" customHeight="1" x14ac:dyDescent="0.3">
      <c r="A773" s="8">
        <v>793</v>
      </c>
      <c r="D773" s="9"/>
      <c r="E773" s="9">
        <f>D773*1.21</f>
        <v>0</v>
      </c>
      <c r="G773" s="10"/>
      <c r="H773" s="10"/>
    </row>
    <row r="774" spans="1:8" ht="15" customHeight="1" x14ac:dyDescent="0.3">
      <c r="A774" s="8">
        <v>794</v>
      </c>
      <c r="D774" s="9"/>
      <c r="E774" s="9">
        <f>D774*1.21</f>
        <v>0</v>
      </c>
      <c r="G774" s="10"/>
      <c r="H774" s="10"/>
    </row>
    <row r="775" spans="1:8" ht="15" customHeight="1" x14ac:dyDescent="0.3">
      <c r="A775" s="8">
        <v>795</v>
      </c>
      <c r="D775" s="9"/>
      <c r="E775" s="9">
        <f>D775*1.21</f>
        <v>0</v>
      </c>
      <c r="G775" s="10"/>
      <c r="H775" s="10"/>
    </row>
    <row r="776" spans="1:8" ht="15" customHeight="1" x14ac:dyDescent="0.3">
      <c r="A776" s="8">
        <v>796</v>
      </c>
      <c r="D776" s="9"/>
      <c r="E776" s="9">
        <f>D776*1.21</f>
        <v>0</v>
      </c>
      <c r="G776" s="10"/>
      <c r="H776" s="10"/>
    </row>
    <row r="777" spans="1:8" ht="15" customHeight="1" x14ac:dyDescent="0.3">
      <c r="A777" s="8">
        <v>797</v>
      </c>
      <c r="D777" s="9"/>
      <c r="E777" s="9">
        <f>D777*1.21</f>
        <v>0</v>
      </c>
      <c r="G777" s="10"/>
      <c r="H777" s="10"/>
    </row>
    <row r="778" spans="1:8" ht="15" customHeight="1" x14ac:dyDescent="0.3">
      <c r="A778" s="8">
        <v>798</v>
      </c>
      <c r="D778" s="9"/>
      <c r="E778" s="9">
        <f>D778*1.21</f>
        <v>0</v>
      </c>
      <c r="G778" s="10"/>
      <c r="H778" s="10"/>
    </row>
    <row r="779" spans="1:8" ht="15" customHeight="1" x14ac:dyDescent="0.3">
      <c r="A779" s="8">
        <v>799</v>
      </c>
      <c r="D779" s="9"/>
      <c r="E779" s="9">
        <f>D779*1.21</f>
        <v>0</v>
      </c>
      <c r="G779" s="10"/>
      <c r="H779" s="10"/>
    </row>
    <row r="780" spans="1:8" ht="15" customHeight="1" x14ac:dyDescent="0.3">
      <c r="A780" s="8">
        <v>800</v>
      </c>
      <c r="D780" s="9"/>
      <c r="E780" s="9">
        <f>D780*1.21</f>
        <v>0</v>
      </c>
      <c r="G780" s="10"/>
      <c r="H780" s="10"/>
    </row>
    <row r="781" spans="1:8" ht="15" customHeight="1" x14ac:dyDescent="0.3">
      <c r="A781" s="8">
        <v>801</v>
      </c>
      <c r="D781" s="9"/>
      <c r="E781" s="9">
        <f>D781*1.21</f>
        <v>0</v>
      </c>
      <c r="G781" s="10"/>
      <c r="H781" s="10"/>
    </row>
    <row r="782" spans="1:8" ht="15" customHeight="1" x14ac:dyDescent="0.3">
      <c r="A782" s="8">
        <v>802</v>
      </c>
      <c r="D782" s="9"/>
      <c r="E782" s="9">
        <f>D782*1.21</f>
        <v>0</v>
      </c>
      <c r="G782" s="10"/>
      <c r="H782" s="10"/>
    </row>
    <row r="783" spans="1:8" ht="15" customHeight="1" x14ac:dyDescent="0.3">
      <c r="A783" s="8">
        <v>803</v>
      </c>
      <c r="D783" s="9"/>
      <c r="E783" s="9">
        <f>D783*1.21</f>
        <v>0</v>
      </c>
      <c r="G783" s="10"/>
      <c r="H783" s="10"/>
    </row>
    <row r="784" spans="1:8" ht="15" customHeight="1" x14ac:dyDescent="0.3">
      <c r="A784" s="8">
        <v>804</v>
      </c>
      <c r="D784" s="9"/>
      <c r="E784" s="9">
        <f>D784*1.21</f>
        <v>0</v>
      </c>
      <c r="G784" s="10"/>
      <c r="H784" s="10"/>
    </row>
    <row r="785" spans="1:8" ht="15" customHeight="1" x14ac:dyDescent="0.3">
      <c r="A785" s="8">
        <v>805</v>
      </c>
      <c r="D785" s="9"/>
      <c r="E785" s="9">
        <f>D785*1.21</f>
        <v>0</v>
      </c>
      <c r="G785" s="10"/>
      <c r="H785" s="10"/>
    </row>
    <row r="786" spans="1:8" ht="15" customHeight="1" x14ac:dyDescent="0.3">
      <c r="A786" s="8">
        <v>806</v>
      </c>
      <c r="D786" s="9"/>
      <c r="E786" s="9">
        <f>D786*1.21</f>
        <v>0</v>
      </c>
      <c r="G786" s="10"/>
      <c r="H786" s="10"/>
    </row>
    <row r="787" spans="1:8" ht="15" customHeight="1" x14ac:dyDescent="0.3">
      <c r="A787" s="8">
        <v>807</v>
      </c>
      <c r="D787" s="9"/>
      <c r="E787" s="9">
        <f>D787*1.21</f>
        <v>0</v>
      </c>
      <c r="G787" s="10"/>
      <c r="H787" s="10"/>
    </row>
    <row r="788" spans="1:8" ht="15" customHeight="1" x14ac:dyDescent="0.3">
      <c r="A788" s="8">
        <v>808</v>
      </c>
      <c r="D788" s="9"/>
      <c r="E788" s="9">
        <f>D788*1.21</f>
        <v>0</v>
      </c>
      <c r="G788" s="10"/>
      <c r="H788" s="10"/>
    </row>
    <row r="789" spans="1:8" ht="15" customHeight="1" x14ac:dyDescent="0.3">
      <c r="A789" s="8">
        <v>809</v>
      </c>
      <c r="D789" s="9"/>
      <c r="E789" s="9">
        <f>D789*1.21</f>
        <v>0</v>
      </c>
      <c r="G789" s="10"/>
      <c r="H789" s="10"/>
    </row>
    <row r="790" spans="1:8" ht="15" customHeight="1" x14ac:dyDescent="0.3">
      <c r="A790" s="8">
        <v>810</v>
      </c>
      <c r="D790" s="9"/>
      <c r="E790" s="9">
        <f>D790*1.21</f>
        <v>0</v>
      </c>
      <c r="G790" s="10"/>
      <c r="H790" s="10"/>
    </row>
    <row r="791" spans="1:8" ht="15" customHeight="1" x14ac:dyDescent="0.3">
      <c r="A791" s="8">
        <v>811</v>
      </c>
      <c r="D791" s="9"/>
      <c r="E791" s="9">
        <f>D791*1.21</f>
        <v>0</v>
      </c>
      <c r="G791" s="10"/>
      <c r="H791" s="10"/>
    </row>
    <row r="792" spans="1:8" ht="15" customHeight="1" x14ac:dyDescent="0.3">
      <c r="A792" s="8">
        <v>812</v>
      </c>
      <c r="D792" s="9"/>
      <c r="E792" s="9">
        <f>D792*1.21</f>
        <v>0</v>
      </c>
      <c r="G792" s="10"/>
      <c r="H792" s="10"/>
    </row>
    <row r="793" spans="1:8" ht="15" customHeight="1" x14ac:dyDescent="0.3">
      <c r="A793" s="8">
        <v>813</v>
      </c>
      <c r="D793" s="9"/>
      <c r="E793" s="9">
        <f>D793*1.21</f>
        <v>0</v>
      </c>
      <c r="G793" s="10"/>
      <c r="H793" s="10"/>
    </row>
    <row r="794" spans="1:8" ht="15" customHeight="1" x14ac:dyDescent="0.3">
      <c r="A794" s="8">
        <v>814</v>
      </c>
      <c r="D794" s="9"/>
      <c r="E794" s="9">
        <f>D794*1.21</f>
        <v>0</v>
      </c>
      <c r="G794" s="10"/>
      <c r="H794" s="10"/>
    </row>
    <row r="795" spans="1:8" ht="15" customHeight="1" x14ac:dyDescent="0.3">
      <c r="A795" s="8">
        <v>815</v>
      </c>
      <c r="D795" s="9"/>
      <c r="E795" s="9">
        <f>D795*1.21</f>
        <v>0</v>
      </c>
      <c r="G795" s="10"/>
      <c r="H795" s="10"/>
    </row>
    <row r="796" spans="1:8" ht="15" customHeight="1" x14ac:dyDescent="0.3">
      <c r="A796" s="8">
        <v>816</v>
      </c>
      <c r="D796" s="9"/>
      <c r="E796" s="9">
        <f>D796*1.21</f>
        <v>0</v>
      </c>
      <c r="G796" s="10"/>
      <c r="H796" s="10"/>
    </row>
    <row r="797" spans="1:8" ht="15" customHeight="1" x14ac:dyDescent="0.3">
      <c r="A797" s="8">
        <v>817</v>
      </c>
      <c r="D797" s="9"/>
      <c r="E797" s="9">
        <f>D797*1.21</f>
        <v>0</v>
      </c>
      <c r="G797" s="10"/>
      <c r="H797" s="10"/>
    </row>
    <row r="798" spans="1:8" ht="15" customHeight="1" x14ac:dyDescent="0.3">
      <c r="A798" s="8">
        <v>818</v>
      </c>
      <c r="D798" s="9"/>
      <c r="E798" s="9">
        <f>D798*1.21</f>
        <v>0</v>
      </c>
      <c r="G798" s="10"/>
      <c r="H798" s="10"/>
    </row>
    <row r="799" spans="1:8" ht="15" customHeight="1" x14ac:dyDescent="0.3">
      <c r="A799" s="8">
        <v>819</v>
      </c>
      <c r="D799" s="9"/>
      <c r="E799" s="9">
        <f>D799*1.21</f>
        <v>0</v>
      </c>
      <c r="G799" s="10"/>
      <c r="H799" s="10"/>
    </row>
    <row r="800" spans="1:8" ht="15" customHeight="1" x14ac:dyDescent="0.3">
      <c r="A800" s="8">
        <v>820</v>
      </c>
      <c r="D800" s="9"/>
      <c r="E800" s="9">
        <f>D800*1.21</f>
        <v>0</v>
      </c>
      <c r="G800" s="10"/>
      <c r="H800" s="10"/>
    </row>
    <row r="801" spans="1:8" ht="15" customHeight="1" x14ac:dyDescent="0.3">
      <c r="A801" s="8">
        <v>821</v>
      </c>
      <c r="D801" s="9"/>
      <c r="E801" s="9">
        <f>D801*1.21</f>
        <v>0</v>
      </c>
      <c r="G801" s="10"/>
      <c r="H801" s="10"/>
    </row>
    <row r="802" spans="1:8" ht="15" customHeight="1" x14ac:dyDescent="0.3">
      <c r="A802" s="8">
        <v>822</v>
      </c>
      <c r="D802" s="9"/>
      <c r="E802" s="9">
        <f>D802*1.21</f>
        <v>0</v>
      </c>
      <c r="G802" s="10"/>
      <c r="H802" s="10"/>
    </row>
    <row r="803" spans="1:8" ht="15" customHeight="1" x14ac:dyDescent="0.3">
      <c r="A803" s="8">
        <v>823</v>
      </c>
      <c r="D803" s="9"/>
      <c r="E803" s="9">
        <f>D803*1.21</f>
        <v>0</v>
      </c>
      <c r="G803" s="10"/>
      <c r="H803" s="10"/>
    </row>
    <row r="804" spans="1:8" ht="15" customHeight="1" x14ac:dyDescent="0.3">
      <c r="A804" s="8">
        <v>824</v>
      </c>
      <c r="D804" s="9"/>
      <c r="E804" s="9">
        <f>D804*1.21</f>
        <v>0</v>
      </c>
      <c r="G804" s="10"/>
      <c r="H804" s="10"/>
    </row>
    <row r="805" spans="1:8" ht="15" customHeight="1" x14ac:dyDescent="0.3">
      <c r="A805" s="8">
        <v>825</v>
      </c>
      <c r="D805" s="9"/>
      <c r="E805" s="9">
        <f>D805*1.21</f>
        <v>0</v>
      </c>
      <c r="G805" s="10"/>
      <c r="H805" s="10"/>
    </row>
    <row r="806" spans="1:8" ht="15" customHeight="1" x14ac:dyDescent="0.3">
      <c r="A806" s="8">
        <v>826</v>
      </c>
      <c r="D806" s="9"/>
      <c r="E806" s="9">
        <f>D806*1.21</f>
        <v>0</v>
      </c>
      <c r="G806" s="10"/>
      <c r="H806" s="10"/>
    </row>
    <row r="807" spans="1:8" ht="15" customHeight="1" x14ac:dyDescent="0.3">
      <c r="A807" s="8">
        <v>827</v>
      </c>
      <c r="D807" s="9"/>
      <c r="E807" s="9">
        <f>D807*1.21</f>
        <v>0</v>
      </c>
      <c r="G807" s="10"/>
      <c r="H807" s="10"/>
    </row>
    <row r="808" spans="1:8" ht="15" customHeight="1" x14ac:dyDescent="0.3">
      <c r="A808" s="8">
        <v>828</v>
      </c>
      <c r="D808" s="9"/>
      <c r="E808" s="9">
        <f>D808*1.21</f>
        <v>0</v>
      </c>
      <c r="G808" s="10"/>
      <c r="H808" s="10"/>
    </row>
    <row r="809" spans="1:8" ht="15" customHeight="1" x14ac:dyDescent="0.3">
      <c r="A809" s="8">
        <v>829</v>
      </c>
      <c r="D809" s="9"/>
      <c r="E809" s="9">
        <f>D809*1.21</f>
        <v>0</v>
      </c>
      <c r="G809" s="10"/>
      <c r="H809" s="10"/>
    </row>
    <row r="810" spans="1:8" ht="15" customHeight="1" x14ac:dyDescent="0.3">
      <c r="A810" s="8">
        <v>830</v>
      </c>
      <c r="D810" s="9"/>
      <c r="E810" s="9">
        <f>D810*1.21</f>
        <v>0</v>
      </c>
      <c r="G810" s="10"/>
      <c r="H810" s="10"/>
    </row>
    <row r="811" spans="1:8" ht="15" customHeight="1" x14ac:dyDescent="0.3">
      <c r="A811" s="8">
        <v>831</v>
      </c>
      <c r="D811" s="9"/>
      <c r="E811" s="9">
        <f>D811*1.21</f>
        <v>0</v>
      </c>
      <c r="G811" s="10"/>
      <c r="H811" s="10"/>
    </row>
    <row r="812" spans="1:8" ht="15" customHeight="1" x14ac:dyDescent="0.3">
      <c r="A812" s="8">
        <v>832</v>
      </c>
      <c r="D812" s="9"/>
      <c r="E812" s="9">
        <f>D812*1.21</f>
        <v>0</v>
      </c>
      <c r="G812" s="10"/>
      <c r="H812" s="10"/>
    </row>
    <row r="813" spans="1:8" ht="15" customHeight="1" x14ac:dyDescent="0.3">
      <c r="A813" s="8">
        <v>833</v>
      </c>
      <c r="D813" s="9"/>
      <c r="E813" s="9">
        <f>D813*1.21</f>
        <v>0</v>
      </c>
      <c r="G813" s="10"/>
      <c r="H813" s="10"/>
    </row>
    <row r="814" spans="1:8" ht="15" customHeight="1" x14ac:dyDescent="0.3">
      <c r="A814" s="8">
        <v>834</v>
      </c>
      <c r="D814" s="9"/>
      <c r="E814" s="9">
        <f>D814*1.21</f>
        <v>0</v>
      </c>
      <c r="G814" s="10"/>
      <c r="H814" s="10"/>
    </row>
    <row r="815" spans="1:8" ht="15" customHeight="1" x14ac:dyDescent="0.3">
      <c r="A815" s="8">
        <v>835</v>
      </c>
      <c r="D815" s="9"/>
      <c r="E815" s="9">
        <f>D815*1.21</f>
        <v>0</v>
      </c>
      <c r="G815" s="10"/>
      <c r="H815" s="10"/>
    </row>
    <row r="816" spans="1:8" ht="15" customHeight="1" x14ac:dyDescent="0.3">
      <c r="A816" s="8">
        <v>836</v>
      </c>
      <c r="D816" s="9"/>
      <c r="E816" s="9">
        <f>D816*1.21</f>
        <v>0</v>
      </c>
      <c r="G816" s="10"/>
      <c r="H816" s="10"/>
    </row>
    <row r="817" spans="1:8" ht="15" customHeight="1" x14ac:dyDescent="0.3">
      <c r="A817" s="8">
        <v>837</v>
      </c>
      <c r="D817" s="9"/>
      <c r="E817" s="9">
        <f>D817*1.21</f>
        <v>0</v>
      </c>
      <c r="G817" s="10"/>
      <c r="H817" s="10"/>
    </row>
    <row r="818" spans="1:8" ht="15" customHeight="1" x14ac:dyDescent="0.3">
      <c r="A818" s="8">
        <v>838</v>
      </c>
      <c r="D818" s="9"/>
      <c r="E818" s="9">
        <f>D818*1.21</f>
        <v>0</v>
      </c>
      <c r="G818" s="10"/>
      <c r="H818" s="10"/>
    </row>
    <row r="819" spans="1:8" ht="15" customHeight="1" x14ac:dyDescent="0.3">
      <c r="A819" s="8">
        <v>839</v>
      </c>
      <c r="D819" s="9"/>
      <c r="E819" s="9">
        <f>D819*1.21</f>
        <v>0</v>
      </c>
      <c r="G819" s="10"/>
      <c r="H819" s="10"/>
    </row>
    <row r="820" spans="1:8" ht="15" customHeight="1" x14ac:dyDescent="0.3">
      <c r="A820" s="8">
        <v>840</v>
      </c>
      <c r="D820" s="9"/>
      <c r="E820" s="9">
        <f>D820*1.21</f>
        <v>0</v>
      </c>
      <c r="G820" s="10"/>
      <c r="H820" s="10"/>
    </row>
    <row r="821" spans="1:8" ht="15" customHeight="1" x14ac:dyDescent="0.3">
      <c r="A821" s="8">
        <v>841</v>
      </c>
      <c r="D821" s="9"/>
      <c r="E821" s="9">
        <f>D821*1.21</f>
        <v>0</v>
      </c>
      <c r="G821" s="10"/>
      <c r="H821" s="10"/>
    </row>
    <row r="822" spans="1:8" ht="15" customHeight="1" x14ac:dyDescent="0.3">
      <c r="A822" s="8">
        <v>842</v>
      </c>
      <c r="D822" s="9"/>
      <c r="E822" s="9">
        <f>D822*1.21</f>
        <v>0</v>
      </c>
      <c r="G822" s="10"/>
      <c r="H822" s="10"/>
    </row>
    <row r="823" spans="1:8" ht="15" customHeight="1" x14ac:dyDescent="0.3">
      <c r="A823" s="8">
        <v>843</v>
      </c>
      <c r="D823" s="9"/>
      <c r="E823" s="9">
        <f>D823*1.21</f>
        <v>0</v>
      </c>
      <c r="G823" s="10"/>
      <c r="H823" s="10"/>
    </row>
    <row r="824" spans="1:8" ht="15" customHeight="1" x14ac:dyDescent="0.3">
      <c r="A824" s="8">
        <v>844</v>
      </c>
      <c r="D824" s="9"/>
      <c r="E824" s="9">
        <f>D824*1.21</f>
        <v>0</v>
      </c>
      <c r="G824" s="10"/>
      <c r="H824" s="10"/>
    </row>
    <row r="825" spans="1:8" ht="15" customHeight="1" x14ac:dyDescent="0.3">
      <c r="A825" s="8">
        <v>845</v>
      </c>
      <c r="D825" s="9"/>
      <c r="E825" s="9">
        <f>D825*1.21</f>
        <v>0</v>
      </c>
      <c r="G825" s="10"/>
      <c r="H825" s="10"/>
    </row>
    <row r="826" spans="1:8" ht="15" customHeight="1" x14ac:dyDescent="0.3">
      <c r="A826" s="8">
        <v>846</v>
      </c>
      <c r="D826" s="9"/>
      <c r="E826" s="9">
        <f>D826*1.21</f>
        <v>0</v>
      </c>
      <c r="G826" s="10"/>
      <c r="H826" s="10"/>
    </row>
    <row r="827" spans="1:8" ht="15" customHeight="1" x14ac:dyDescent="0.3">
      <c r="A827" s="8">
        <v>847</v>
      </c>
      <c r="D827" s="9"/>
      <c r="E827" s="9">
        <f>D827*1.21</f>
        <v>0</v>
      </c>
      <c r="G827" s="10"/>
      <c r="H827" s="10"/>
    </row>
    <row r="828" spans="1:8" ht="15" customHeight="1" x14ac:dyDescent="0.3">
      <c r="A828" s="8">
        <v>848</v>
      </c>
      <c r="D828" s="9"/>
      <c r="E828" s="9">
        <f>D828*1.21</f>
        <v>0</v>
      </c>
      <c r="G828" s="10"/>
      <c r="H828" s="10"/>
    </row>
    <row r="829" spans="1:8" ht="15" customHeight="1" x14ac:dyDescent="0.3">
      <c r="A829" s="8">
        <v>849</v>
      </c>
      <c r="D829" s="9"/>
      <c r="E829" s="9">
        <f>D829*1.21</f>
        <v>0</v>
      </c>
      <c r="G829" s="10"/>
      <c r="H829" s="10"/>
    </row>
    <row r="830" spans="1:8" ht="15" customHeight="1" x14ac:dyDescent="0.3">
      <c r="A830" s="8">
        <v>850</v>
      </c>
      <c r="D830" s="9"/>
      <c r="E830" s="9">
        <f>D830*1.21</f>
        <v>0</v>
      </c>
      <c r="G830" s="10"/>
      <c r="H830" s="10"/>
    </row>
    <row r="831" spans="1:8" ht="15" customHeight="1" x14ac:dyDescent="0.3">
      <c r="A831" s="8">
        <v>851</v>
      </c>
      <c r="D831" s="9"/>
      <c r="E831" s="9">
        <f>D831*1.21</f>
        <v>0</v>
      </c>
      <c r="G831" s="10"/>
      <c r="H831" s="10"/>
    </row>
    <row r="832" spans="1:8" ht="15" customHeight="1" x14ac:dyDescent="0.3">
      <c r="A832" s="8">
        <v>852</v>
      </c>
      <c r="D832" s="9"/>
      <c r="E832" s="9">
        <f>D832*1.21</f>
        <v>0</v>
      </c>
      <c r="G832" s="10"/>
      <c r="H832" s="10"/>
    </row>
    <row r="833" spans="1:8" ht="15" customHeight="1" x14ac:dyDescent="0.3">
      <c r="A833" s="8">
        <v>853</v>
      </c>
      <c r="D833" s="9"/>
      <c r="E833" s="9">
        <f>D833*1.21</f>
        <v>0</v>
      </c>
      <c r="G833" s="10"/>
      <c r="H833" s="10"/>
    </row>
    <row r="834" spans="1:8" ht="15" customHeight="1" x14ac:dyDescent="0.3">
      <c r="A834" s="8">
        <v>854</v>
      </c>
      <c r="D834" s="9"/>
      <c r="E834" s="9">
        <f>D834*1.21</f>
        <v>0</v>
      </c>
      <c r="G834" s="10"/>
      <c r="H834" s="10"/>
    </row>
    <row r="835" spans="1:8" ht="15" customHeight="1" x14ac:dyDescent="0.3">
      <c r="A835" s="8">
        <v>855</v>
      </c>
      <c r="D835" s="9"/>
      <c r="E835" s="9">
        <f>D835*1.21</f>
        <v>0</v>
      </c>
      <c r="G835" s="10"/>
      <c r="H835" s="10"/>
    </row>
    <row r="836" spans="1:8" ht="15" customHeight="1" x14ac:dyDescent="0.3">
      <c r="A836" s="8">
        <v>856</v>
      </c>
      <c r="D836" s="9"/>
      <c r="E836" s="9">
        <f>D836*1.21</f>
        <v>0</v>
      </c>
      <c r="G836" s="10"/>
      <c r="H836" s="10"/>
    </row>
    <row r="837" spans="1:8" ht="15" customHeight="1" x14ac:dyDescent="0.3">
      <c r="A837" s="8">
        <v>857</v>
      </c>
      <c r="D837" s="9"/>
      <c r="E837" s="9">
        <f>D837*1.21</f>
        <v>0</v>
      </c>
      <c r="G837" s="10"/>
      <c r="H837" s="10"/>
    </row>
    <row r="838" spans="1:8" ht="15" customHeight="1" x14ac:dyDescent="0.3">
      <c r="A838" s="8">
        <v>858</v>
      </c>
      <c r="D838" s="9"/>
      <c r="E838" s="9">
        <f>D838*1.21</f>
        <v>0</v>
      </c>
      <c r="G838" s="10"/>
      <c r="H838" s="10"/>
    </row>
    <row r="839" spans="1:8" ht="15" customHeight="1" x14ac:dyDescent="0.3">
      <c r="A839" s="8">
        <v>859</v>
      </c>
      <c r="D839" s="9"/>
      <c r="E839" s="9">
        <f>D839*1.21</f>
        <v>0</v>
      </c>
      <c r="G839" s="10"/>
      <c r="H839" s="10"/>
    </row>
    <row r="840" spans="1:8" ht="15" customHeight="1" x14ac:dyDescent="0.3">
      <c r="A840" s="8">
        <v>860</v>
      </c>
      <c r="D840" s="9"/>
      <c r="E840" s="9">
        <f>D840*1.21</f>
        <v>0</v>
      </c>
      <c r="G840" s="10"/>
      <c r="H840" s="10"/>
    </row>
    <row r="841" spans="1:8" ht="15" customHeight="1" x14ac:dyDescent="0.3">
      <c r="A841" s="8">
        <v>861</v>
      </c>
      <c r="D841" s="9"/>
      <c r="E841" s="9">
        <f>D841*1.21</f>
        <v>0</v>
      </c>
      <c r="G841" s="10"/>
      <c r="H841" s="10"/>
    </row>
    <row r="842" spans="1:8" ht="15" customHeight="1" x14ac:dyDescent="0.3">
      <c r="A842" s="8">
        <v>862</v>
      </c>
      <c r="D842" s="9"/>
      <c r="E842" s="9">
        <f>D842*1.21</f>
        <v>0</v>
      </c>
      <c r="G842" s="10"/>
      <c r="H842" s="10"/>
    </row>
    <row r="843" spans="1:8" ht="15" customHeight="1" x14ac:dyDescent="0.3">
      <c r="A843" s="8">
        <v>863</v>
      </c>
      <c r="D843" s="9"/>
      <c r="E843" s="9">
        <f>D843*1.21</f>
        <v>0</v>
      </c>
      <c r="G843" s="10"/>
      <c r="H843" s="10"/>
    </row>
    <row r="844" spans="1:8" ht="15" customHeight="1" x14ac:dyDescent="0.3">
      <c r="A844" s="8">
        <v>864</v>
      </c>
      <c r="D844" s="9"/>
      <c r="E844" s="9">
        <f>D844*1.21</f>
        <v>0</v>
      </c>
      <c r="G844" s="10"/>
      <c r="H844" s="10"/>
    </row>
    <row r="845" spans="1:8" ht="15" customHeight="1" x14ac:dyDescent="0.3">
      <c r="A845" s="8">
        <v>865</v>
      </c>
      <c r="D845" s="9"/>
      <c r="E845" s="9">
        <f>D845*1.21</f>
        <v>0</v>
      </c>
      <c r="G845" s="10"/>
      <c r="H845" s="10"/>
    </row>
    <row r="846" spans="1:8" ht="15" customHeight="1" x14ac:dyDescent="0.3">
      <c r="A846" s="8">
        <v>866</v>
      </c>
      <c r="D846" s="9"/>
      <c r="E846" s="9">
        <f>D846*1.21</f>
        <v>0</v>
      </c>
      <c r="G846" s="10"/>
      <c r="H846" s="10"/>
    </row>
    <row r="847" spans="1:8" ht="15" customHeight="1" x14ac:dyDescent="0.3">
      <c r="A847" s="8">
        <v>867</v>
      </c>
      <c r="D847" s="9"/>
      <c r="E847" s="9">
        <f>D847*1.21</f>
        <v>0</v>
      </c>
      <c r="G847" s="10"/>
      <c r="H847" s="10"/>
    </row>
    <row r="848" spans="1:8" ht="15" customHeight="1" x14ac:dyDescent="0.3">
      <c r="A848" s="8">
        <v>868</v>
      </c>
      <c r="D848" s="9"/>
      <c r="E848" s="9">
        <f>D848*1.21</f>
        <v>0</v>
      </c>
      <c r="G848" s="10"/>
      <c r="H848" s="10"/>
    </row>
    <row r="849" spans="1:8" ht="15" customHeight="1" x14ac:dyDescent="0.3">
      <c r="A849" s="8">
        <v>869</v>
      </c>
      <c r="D849" s="9"/>
      <c r="E849" s="9">
        <f>D849*1.21</f>
        <v>0</v>
      </c>
      <c r="G849" s="10"/>
      <c r="H849" s="10"/>
    </row>
    <row r="850" spans="1:8" ht="15" customHeight="1" x14ac:dyDescent="0.3">
      <c r="A850" s="8">
        <v>870</v>
      </c>
      <c r="D850" s="9"/>
      <c r="E850" s="9">
        <f>D850*1.21</f>
        <v>0</v>
      </c>
      <c r="G850" s="10"/>
      <c r="H850" s="10"/>
    </row>
    <row r="851" spans="1:8" ht="15" customHeight="1" x14ac:dyDescent="0.3">
      <c r="A851" s="8">
        <v>871</v>
      </c>
      <c r="D851" s="9"/>
      <c r="E851" s="9">
        <f>D851*1.21</f>
        <v>0</v>
      </c>
      <c r="G851" s="10"/>
      <c r="H851" s="10"/>
    </row>
    <row r="852" spans="1:8" ht="15" customHeight="1" x14ac:dyDescent="0.3">
      <c r="A852" s="8">
        <v>872</v>
      </c>
      <c r="D852" s="9"/>
      <c r="E852" s="9">
        <f>D852*1.21</f>
        <v>0</v>
      </c>
      <c r="G852" s="10"/>
      <c r="H852" s="10"/>
    </row>
    <row r="853" spans="1:8" ht="15" customHeight="1" x14ac:dyDescent="0.3">
      <c r="A853" s="8">
        <v>873</v>
      </c>
      <c r="D853" s="9"/>
      <c r="E853" s="9">
        <f>D853*1.21</f>
        <v>0</v>
      </c>
      <c r="G853" s="10"/>
      <c r="H853" s="10"/>
    </row>
    <row r="854" spans="1:8" ht="15" customHeight="1" x14ac:dyDescent="0.3">
      <c r="A854" s="8">
        <v>874</v>
      </c>
      <c r="D854" s="9"/>
      <c r="E854" s="9">
        <f>D854*1.21</f>
        <v>0</v>
      </c>
      <c r="G854" s="10"/>
      <c r="H854" s="10"/>
    </row>
    <row r="855" spans="1:8" ht="15" customHeight="1" x14ac:dyDescent="0.3">
      <c r="A855" s="8">
        <v>875</v>
      </c>
      <c r="D855" s="9"/>
      <c r="E855" s="9">
        <f>D855*1.21</f>
        <v>0</v>
      </c>
      <c r="G855" s="10"/>
      <c r="H855" s="10"/>
    </row>
    <row r="856" spans="1:8" ht="15" customHeight="1" x14ac:dyDescent="0.3">
      <c r="A856" s="8">
        <v>876</v>
      </c>
      <c r="D856" s="9"/>
      <c r="E856" s="9">
        <f>D856*1.21</f>
        <v>0</v>
      </c>
      <c r="G856" s="10"/>
      <c r="H856" s="10"/>
    </row>
    <row r="857" spans="1:8" ht="15" customHeight="1" x14ac:dyDescent="0.3">
      <c r="A857" s="8">
        <v>877</v>
      </c>
      <c r="D857" s="9"/>
      <c r="E857" s="9">
        <f>D857*1.21</f>
        <v>0</v>
      </c>
      <c r="G857" s="10"/>
      <c r="H857" s="10"/>
    </row>
    <row r="858" spans="1:8" ht="15" customHeight="1" x14ac:dyDescent="0.3">
      <c r="A858" s="8">
        <v>878</v>
      </c>
      <c r="D858" s="9"/>
      <c r="E858" s="9">
        <f>D858*1.21</f>
        <v>0</v>
      </c>
      <c r="G858" s="10"/>
      <c r="H858" s="10"/>
    </row>
    <row r="859" spans="1:8" ht="15" customHeight="1" x14ac:dyDescent="0.3">
      <c r="A859" s="8">
        <v>879</v>
      </c>
      <c r="D859" s="9"/>
      <c r="E859" s="9">
        <f>D859*1.21</f>
        <v>0</v>
      </c>
      <c r="G859" s="10"/>
      <c r="H859" s="10"/>
    </row>
    <row r="860" spans="1:8" ht="15" customHeight="1" x14ac:dyDescent="0.3">
      <c r="A860" s="8">
        <v>880</v>
      </c>
      <c r="D860" s="9"/>
      <c r="E860" s="9">
        <f>D860*1.21</f>
        <v>0</v>
      </c>
      <c r="G860" s="10"/>
      <c r="H860" s="10"/>
    </row>
    <row r="861" spans="1:8" ht="15" customHeight="1" x14ac:dyDescent="0.3">
      <c r="A861" s="8">
        <v>881</v>
      </c>
      <c r="D861" s="9"/>
      <c r="E861" s="9">
        <f>D861*1.21</f>
        <v>0</v>
      </c>
      <c r="G861" s="10"/>
      <c r="H861" s="10"/>
    </row>
    <row r="862" spans="1:8" ht="15" customHeight="1" x14ac:dyDescent="0.3">
      <c r="A862" s="8">
        <v>882</v>
      </c>
      <c r="D862" s="9"/>
      <c r="E862" s="9">
        <f>D862*1.21</f>
        <v>0</v>
      </c>
      <c r="G862" s="10"/>
      <c r="H862" s="10"/>
    </row>
    <row r="863" spans="1:8" ht="15" customHeight="1" x14ac:dyDescent="0.3">
      <c r="A863" s="8">
        <v>883</v>
      </c>
      <c r="D863" s="9"/>
      <c r="E863" s="9">
        <f>D863*1.21</f>
        <v>0</v>
      </c>
      <c r="G863" s="10"/>
      <c r="H863" s="10"/>
    </row>
    <row r="864" spans="1:8" ht="15" customHeight="1" x14ac:dyDescent="0.3">
      <c r="A864" s="8">
        <v>884</v>
      </c>
      <c r="D864" s="9"/>
      <c r="E864" s="9">
        <f>D864*1.21</f>
        <v>0</v>
      </c>
      <c r="G864" s="10"/>
      <c r="H864" s="10"/>
    </row>
    <row r="865" spans="1:8" ht="15" customHeight="1" x14ac:dyDescent="0.3">
      <c r="A865" s="8">
        <v>885</v>
      </c>
      <c r="D865" s="9"/>
      <c r="E865" s="9">
        <f>D865*1.21</f>
        <v>0</v>
      </c>
      <c r="G865" s="10"/>
      <c r="H865" s="10"/>
    </row>
    <row r="866" spans="1:8" ht="15" customHeight="1" x14ac:dyDescent="0.3">
      <c r="A866" s="8">
        <v>886</v>
      </c>
      <c r="D866" s="9"/>
      <c r="E866" s="9">
        <f>D866*1.21</f>
        <v>0</v>
      </c>
      <c r="G866" s="10"/>
      <c r="H866" s="10"/>
    </row>
    <row r="867" spans="1:8" ht="15" customHeight="1" x14ac:dyDescent="0.3">
      <c r="A867" s="8">
        <v>887</v>
      </c>
      <c r="D867" s="9"/>
      <c r="E867" s="9">
        <f>D867*1.21</f>
        <v>0</v>
      </c>
      <c r="G867" s="10"/>
      <c r="H867" s="10"/>
    </row>
    <row r="868" spans="1:8" ht="15" customHeight="1" x14ac:dyDescent="0.3">
      <c r="A868" s="8">
        <v>888</v>
      </c>
      <c r="D868" s="9"/>
      <c r="E868" s="9">
        <f>D868*1.21</f>
        <v>0</v>
      </c>
      <c r="G868" s="10"/>
      <c r="H868" s="10"/>
    </row>
    <row r="869" spans="1:8" ht="15" customHeight="1" x14ac:dyDescent="0.3">
      <c r="A869" s="8">
        <v>889</v>
      </c>
      <c r="D869" s="9"/>
      <c r="E869" s="9">
        <f>D869*1.21</f>
        <v>0</v>
      </c>
      <c r="G869" s="10"/>
      <c r="H869" s="10"/>
    </row>
    <row r="870" spans="1:8" ht="15" customHeight="1" x14ac:dyDescent="0.3">
      <c r="A870" s="8">
        <v>890</v>
      </c>
      <c r="D870" s="9"/>
      <c r="E870" s="9">
        <f>D870*1.21</f>
        <v>0</v>
      </c>
      <c r="G870" s="10"/>
      <c r="H870" s="10"/>
    </row>
    <row r="871" spans="1:8" ht="15" customHeight="1" x14ac:dyDescent="0.3">
      <c r="A871" s="8">
        <v>891</v>
      </c>
      <c r="D871" s="9"/>
      <c r="E871" s="9">
        <f>D871*1.21</f>
        <v>0</v>
      </c>
      <c r="G871" s="10"/>
      <c r="H871" s="10"/>
    </row>
    <row r="872" spans="1:8" ht="15" customHeight="1" x14ac:dyDescent="0.3">
      <c r="A872" s="8">
        <v>892</v>
      </c>
      <c r="D872" s="9"/>
      <c r="E872" s="9">
        <f>D872*1.21</f>
        <v>0</v>
      </c>
      <c r="G872" s="10"/>
      <c r="H872" s="10"/>
    </row>
    <row r="873" spans="1:8" ht="15" customHeight="1" x14ac:dyDescent="0.3">
      <c r="A873" s="8">
        <v>893</v>
      </c>
      <c r="D873" s="9"/>
      <c r="E873" s="9">
        <f>D873*1.21</f>
        <v>0</v>
      </c>
      <c r="G873" s="10"/>
      <c r="H873" s="10"/>
    </row>
    <row r="874" spans="1:8" ht="15" customHeight="1" x14ac:dyDescent="0.3">
      <c r="A874" s="8">
        <v>894</v>
      </c>
      <c r="D874" s="9"/>
      <c r="E874" s="9">
        <f>D874*1.21</f>
        <v>0</v>
      </c>
      <c r="G874" s="10"/>
      <c r="H874" s="10"/>
    </row>
    <row r="875" spans="1:8" ht="15" customHeight="1" x14ac:dyDescent="0.3">
      <c r="A875" s="8">
        <v>895</v>
      </c>
      <c r="D875" s="9"/>
      <c r="E875" s="9">
        <f>D875*1.21</f>
        <v>0</v>
      </c>
      <c r="G875" s="10"/>
      <c r="H875" s="10"/>
    </row>
    <row r="876" spans="1:8" ht="15" customHeight="1" x14ac:dyDescent="0.3">
      <c r="A876" s="8">
        <v>896</v>
      </c>
      <c r="D876" s="9"/>
      <c r="E876" s="9">
        <f>D876*1.21</f>
        <v>0</v>
      </c>
      <c r="G876" s="10"/>
      <c r="H876" s="10"/>
    </row>
    <row r="877" spans="1:8" ht="15" customHeight="1" x14ac:dyDescent="0.3">
      <c r="A877" s="8">
        <v>897</v>
      </c>
      <c r="D877" s="9"/>
      <c r="E877" s="9">
        <f>D877*1.21</f>
        <v>0</v>
      </c>
      <c r="G877" s="10"/>
      <c r="H877" s="10"/>
    </row>
    <row r="878" spans="1:8" ht="15" customHeight="1" x14ac:dyDescent="0.3">
      <c r="A878" s="8">
        <v>898</v>
      </c>
      <c r="D878" s="9"/>
      <c r="E878" s="9">
        <f>D878*1.21</f>
        <v>0</v>
      </c>
      <c r="G878" s="10"/>
      <c r="H878" s="10"/>
    </row>
    <row r="879" spans="1:8" ht="15" customHeight="1" x14ac:dyDescent="0.3">
      <c r="A879" s="8">
        <v>899</v>
      </c>
      <c r="D879" s="9"/>
      <c r="E879" s="9">
        <f>D879*1.21</f>
        <v>0</v>
      </c>
      <c r="G879" s="10"/>
      <c r="H879" s="10"/>
    </row>
    <row r="880" spans="1:8" ht="15" customHeight="1" x14ac:dyDescent="0.3">
      <c r="A880" s="8">
        <v>900</v>
      </c>
      <c r="D880" s="9"/>
      <c r="E880" s="9">
        <f>D880*1.21</f>
        <v>0</v>
      </c>
      <c r="G880" s="10"/>
      <c r="H880" s="10"/>
    </row>
    <row r="881" spans="1:8" ht="15" customHeight="1" x14ac:dyDescent="0.3">
      <c r="A881" s="8">
        <v>901</v>
      </c>
      <c r="D881" s="9"/>
      <c r="E881" s="9">
        <f>D881*1.21</f>
        <v>0</v>
      </c>
      <c r="G881" s="10"/>
      <c r="H881" s="10"/>
    </row>
    <row r="882" spans="1:8" ht="15" customHeight="1" x14ac:dyDescent="0.3">
      <c r="A882" s="8">
        <v>902</v>
      </c>
      <c r="D882" s="9"/>
      <c r="E882" s="9">
        <f>D882*1.21</f>
        <v>0</v>
      </c>
      <c r="G882" s="10"/>
      <c r="H882" s="10"/>
    </row>
    <row r="883" spans="1:8" ht="15" customHeight="1" x14ac:dyDescent="0.3">
      <c r="A883" s="8">
        <v>903</v>
      </c>
      <c r="D883" s="9"/>
      <c r="E883" s="9">
        <f>D883*1.21</f>
        <v>0</v>
      </c>
      <c r="G883" s="10"/>
      <c r="H883" s="10"/>
    </row>
    <row r="884" spans="1:8" ht="15" customHeight="1" x14ac:dyDescent="0.3">
      <c r="A884" s="8">
        <v>904</v>
      </c>
      <c r="D884" s="9"/>
      <c r="E884" s="9">
        <f>D884*1.21</f>
        <v>0</v>
      </c>
      <c r="G884" s="10"/>
      <c r="H884" s="10"/>
    </row>
    <row r="885" spans="1:8" ht="15" customHeight="1" x14ac:dyDescent="0.3">
      <c r="A885" s="8">
        <v>905</v>
      </c>
      <c r="D885" s="9"/>
      <c r="E885" s="9">
        <f>D885*1.21</f>
        <v>0</v>
      </c>
      <c r="G885" s="10"/>
      <c r="H885" s="10"/>
    </row>
    <row r="886" spans="1:8" ht="15" customHeight="1" x14ac:dyDescent="0.3">
      <c r="A886" s="8">
        <v>906</v>
      </c>
      <c r="D886" s="9"/>
      <c r="E886" s="9">
        <f>D886*1.21</f>
        <v>0</v>
      </c>
      <c r="G886" s="10"/>
      <c r="H886" s="10"/>
    </row>
    <row r="887" spans="1:8" ht="15" customHeight="1" x14ac:dyDescent="0.3">
      <c r="A887" s="8">
        <v>907</v>
      </c>
      <c r="D887" s="9"/>
      <c r="E887" s="9">
        <f>D887*1.21</f>
        <v>0</v>
      </c>
      <c r="G887" s="10"/>
      <c r="H887" s="10"/>
    </row>
    <row r="888" spans="1:8" ht="15" customHeight="1" x14ac:dyDescent="0.3">
      <c r="A888" s="8">
        <v>908</v>
      </c>
      <c r="D888" s="9"/>
      <c r="E888" s="9">
        <f>D888*1.21</f>
        <v>0</v>
      </c>
      <c r="G888" s="10"/>
      <c r="H888" s="10"/>
    </row>
    <row r="889" spans="1:8" ht="15" customHeight="1" x14ac:dyDescent="0.3">
      <c r="A889" s="8">
        <v>909</v>
      </c>
      <c r="D889" s="9"/>
      <c r="E889" s="9">
        <f>D889*1.21</f>
        <v>0</v>
      </c>
      <c r="G889" s="10"/>
      <c r="H889" s="10"/>
    </row>
    <row r="890" spans="1:8" ht="15" customHeight="1" x14ac:dyDescent="0.3">
      <c r="A890" s="8">
        <v>910</v>
      </c>
      <c r="D890" s="9"/>
      <c r="E890" s="9">
        <f>D890*1.21</f>
        <v>0</v>
      </c>
      <c r="G890" s="10"/>
      <c r="H890" s="10"/>
    </row>
    <row r="891" spans="1:8" ht="15" customHeight="1" x14ac:dyDescent="0.3">
      <c r="A891" s="8">
        <v>911</v>
      </c>
      <c r="D891" s="9"/>
      <c r="E891" s="9">
        <f>D891*1.21</f>
        <v>0</v>
      </c>
      <c r="G891" s="10"/>
      <c r="H891" s="10"/>
    </row>
    <row r="892" spans="1:8" ht="15" customHeight="1" x14ac:dyDescent="0.3">
      <c r="A892" s="8">
        <v>912</v>
      </c>
      <c r="D892" s="9"/>
      <c r="E892" s="9">
        <f>D892*1.21</f>
        <v>0</v>
      </c>
      <c r="G892" s="10"/>
      <c r="H892" s="10"/>
    </row>
    <row r="893" spans="1:8" ht="15" customHeight="1" x14ac:dyDescent="0.3">
      <c r="A893" s="8">
        <v>913</v>
      </c>
      <c r="D893" s="9"/>
      <c r="E893" s="9">
        <f>D893*1.21</f>
        <v>0</v>
      </c>
      <c r="G893" s="10"/>
      <c r="H893" s="10"/>
    </row>
    <row r="894" spans="1:8" ht="15" customHeight="1" x14ac:dyDescent="0.3">
      <c r="A894" s="8">
        <v>914</v>
      </c>
      <c r="D894" s="9"/>
      <c r="E894" s="9">
        <f>D894*1.21</f>
        <v>0</v>
      </c>
      <c r="G894" s="10"/>
      <c r="H894" s="10"/>
    </row>
    <row r="895" spans="1:8" ht="15" customHeight="1" x14ac:dyDescent="0.3">
      <c r="A895" s="8">
        <v>915</v>
      </c>
      <c r="D895" s="9"/>
      <c r="E895" s="9">
        <f>D895*1.21</f>
        <v>0</v>
      </c>
      <c r="G895" s="10"/>
      <c r="H895" s="10"/>
    </row>
    <row r="896" spans="1:8" ht="15" customHeight="1" x14ac:dyDescent="0.3">
      <c r="A896" s="8">
        <v>916</v>
      </c>
      <c r="D896" s="9"/>
      <c r="E896" s="9">
        <f>D896*1.21</f>
        <v>0</v>
      </c>
      <c r="G896" s="10"/>
      <c r="H896" s="10"/>
    </row>
    <row r="897" spans="1:8" ht="15" customHeight="1" x14ac:dyDescent="0.3">
      <c r="A897" s="8">
        <v>917</v>
      </c>
      <c r="D897" s="9"/>
      <c r="E897" s="9">
        <f>D897*1.21</f>
        <v>0</v>
      </c>
      <c r="G897" s="10"/>
      <c r="H897" s="10"/>
    </row>
    <row r="898" spans="1:8" ht="15" customHeight="1" x14ac:dyDescent="0.3">
      <c r="A898" s="8">
        <v>918</v>
      </c>
      <c r="D898" s="9"/>
      <c r="E898" s="9">
        <f>D898*1.21</f>
        <v>0</v>
      </c>
      <c r="G898" s="10"/>
      <c r="H898" s="10"/>
    </row>
    <row r="899" spans="1:8" ht="15" customHeight="1" x14ac:dyDescent="0.3">
      <c r="A899" s="8">
        <v>919</v>
      </c>
      <c r="D899" s="9"/>
      <c r="E899" s="9">
        <f>D899*1.21</f>
        <v>0</v>
      </c>
      <c r="G899" s="10"/>
      <c r="H899" s="10"/>
    </row>
    <row r="900" spans="1:8" ht="15" customHeight="1" x14ac:dyDescent="0.3">
      <c r="A900" s="8">
        <v>920</v>
      </c>
      <c r="D900" s="9"/>
      <c r="E900" s="9">
        <f>D900*1.21</f>
        <v>0</v>
      </c>
      <c r="G900" s="10"/>
      <c r="H900" s="10"/>
    </row>
    <row r="901" spans="1:8" ht="15" customHeight="1" x14ac:dyDescent="0.3">
      <c r="A901" s="8">
        <v>921</v>
      </c>
      <c r="D901" s="9"/>
      <c r="E901" s="9">
        <f>D901*1.21</f>
        <v>0</v>
      </c>
      <c r="G901" s="10"/>
      <c r="H901" s="10"/>
    </row>
    <row r="902" spans="1:8" ht="15" customHeight="1" x14ac:dyDescent="0.3">
      <c r="A902" s="8">
        <v>922</v>
      </c>
      <c r="D902" s="9"/>
      <c r="E902" s="9">
        <f>D902*1.21</f>
        <v>0</v>
      </c>
      <c r="G902" s="10"/>
      <c r="H902" s="10"/>
    </row>
    <row r="903" spans="1:8" ht="15" customHeight="1" x14ac:dyDescent="0.3">
      <c r="A903" s="8">
        <v>923</v>
      </c>
      <c r="D903" s="9"/>
      <c r="E903" s="9">
        <f>D903*1.21</f>
        <v>0</v>
      </c>
      <c r="G903" s="10"/>
      <c r="H903" s="10"/>
    </row>
    <row r="904" spans="1:8" ht="15" customHeight="1" x14ac:dyDescent="0.3">
      <c r="A904" s="8">
        <v>924</v>
      </c>
      <c r="D904" s="9"/>
      <c r="E904" s="9">
        <f>D904*1.21</f>
        <v>0</v>
      </c>
      <c r="G904" s="10"/>
      <c r="H904" s="10"/>
    </row>
    <row r="905" spans="1:8" ht="15" customHeight="1" x14ac:dyDescent="0.3">
      <c r="A905" s="8">
        <v>925</v>
      </c>
      <c r="D905" s="9"/>
      <c r="E905" s="9">
        <f>D905*1.21</f>
        <v>0</v>
      </c>
      <c r="G905" s="10"/>
      <c r="H905" s="10"/>
    </row>
    <row r="906" spans="1:8" ht="15" customHeight="1" x14ac:dyDescent="0.3">
      <c r="A906" s="8">
        <v>926</v>
      </c>
      <c r="D906" s="9"/>
      <c r="E906" s="9">
        <f>D906*1.21</f>
        <v>0</v>
      </c>
      <c r="G906" s="10"/>
      <c r="H906" s="10"/>
    </row>
    <row r="907" spans="1:8" ht="15" customHeight="1" x14ac:dyDescent="0.3">
      <c r="A907" s="8">
        <v>927</v>
      </c>
      <c r="D907" s="9"/>
      <c r="E907" s="9">
        <f>D907*1.21</f>
        <v>0</v>
      </c>
      <c r="G907" s="10"/>
      <c r="H907" s="10"/>
    </row>
    <row r="908" spans="1:8" ht="15" customHeight="1" x14ac:dyDescent="0.3">
      <c r="A908" s="8">
        <v>928</v>
      </c>
      <c r="D908" s="9"/>
      <c r="E908" s="9">
        <f>D908*1.21</f>
        <v>0</v>
      </c>
      <c r="G908" s="10"/>
      <c r="H908" s="10"/>
    </row>
    <row r="909" spans="1:8" ht="15" customHeight="1" x14ac:dyDescent="0.3">
      <c r="A909" s="8">
        <v>929</v>
      </c>
      <c r="D909" s="9"/>
      <c r="E909" s="9">
        <f>D909*1.21</f>
        <v>0</v>
      </c>
      <c r="G909" s="10"/>
      <c r="H909" s="10"/>
    </row>
    <row r="910" spans="1:8" ht="15" customHeight="1" x14ac:dyDescent="0.3">
      <c r="A910" s="8">
        <v>930</v>
      </c>
      <c r="D910" s="9"/>
      <c r="E910" s="9">
        <f>D910*1.21</f>
        <v>0</v>
      </c>
      <c r="G910" s="10"/>
      <c r="H910" s="10"/>
    </row>
    <row r="911" spans="1:8" ht="15" customHeight="1" x14ac:dyDescent="0.3">
      <c r="A911" s="8">
        <v>931</v>
      </c>
      <c r="D911" s="9"/>
      <c r="E911" s="9">
        <f>D911*1.21</f>
        <v>0</v>
      </c>
      <c r="G911" s="10"/>
      <c r="H911" s="10"/>
    </row>
    <row r="912" spans="1:8" ht="15" customHeight="1" x14ac:dyDescent="0.3">
      <c r="A912" s="8">
        <v>932</v>
      </c>
      <c r="D912" s="9"/>
      <c r="E912" s="9">
        <f>D912*1.21</f>
        <v>0</v>
      </c>
      <c r="G912" s="10"/>
      <c r="H912" s="10"/>
    </row>
    <row r="913" spans="1:8" ht="15" customHeight="1" x14ac:dyDescent="0.3">
      <c r="A913" s="8">
        <v>933</v>
      </c>
      <c r="D913" s="9"/>
      <c r="E913" s="9">
        <f>D913*1.21</f>
        <v>0</v>
      </c>
      <c r="G913" s="10"/>
      <c r="H913" s="10"/>
    </row>
    <row r="914" spans="1:8" ht="15" customHeight="1" x14ac:dyDescent="0.3">
      <c r="A914" s="8">
        <v>934</v>
      </c>
      <c r="D914" s="9"/>
      <c r="E914" s="9">
        <f>D914*1.21</f>
        <v>0</v>
      </c>
      <c r="G914" s="10"/>
      <c r="H914" s="10"/>
    </row>
    <row r="915" spans="1:8" ht="15" customHeight="1" x14ac:dyDescent="0.3">
      <c r="A915" s="8">
        <v>935</v>
      </c>
      <c r="D915" s="9"/>
      <c r="E915" s="9">
        <f>D915*1.21</f>
        <v>0</v>
      </c>
      <c r="G915" s="10"/>
      <c r="H915" s="10"/>
    </row>
    <row r="916" spans="1:8" ht="15" customHeight="1" x14ac:dyDescent="0.3">
      <c r="A916" s="8">
        <v>936</v>
      </c>
      <c r="D916" s="9"/>
      <c r="E916" s="9">
        <f>D916*1.21</f>
        <v>0</v>
      </c>
      <c r="G916" s="10"/>
      <c r="H916" s="10"/>
    </row>
    <row r="917" spans="1:8" ht="15" customHeight="1" x14ac:dyDescent="0.3">
      <c r="A917" s="8">
        <v>937</v>
      </c>
      <c r="D917" s="9"/>
      <c r="E917" s="9">
        <f>D917*1.21</f>
        <v>0</v>
      </c>
      <c r="G917" s="10"/>
      <c r="H917" s="10"/>
    </row>
    <row r="918" spans="1:8" ht="15" customHeight="1" x14ac:dyDescent="0.3">
      <c r="A918" s="8">
        <v>938</v>
      </c>
      <c r="D918" s="9"/>
      <c r="E918" s="9">
        <f>D918*1.21</f>
        <v>0</v>
      </c>
      <c r="G918" s="10"/>
      <c r="H918" s="10"/>
    </row>
    <row r="919" spans="1:8" ht="15" customHeight="1" x14ac:dyDescent="0.3">
      <c r="A919" s="8">
        <v>939</v>
      </c>
      <c r="D919" s="9"/>
      <c r="E919" s="9">
        <f>D919*1.21</f>
        <v>0</v>
      </c>
      <c r="G919" s="10"/>
      <c r="H919" s="10"/>
    </row>
    <row r="920" spans="1:8" ht="15" customHeight="1" x14ac:dyDescent="0.3">
      <c r="A920" s="8">
        <v>940</v>
      </c>
      <c r="D920" s="9"/>
      <c r="E920" s="9">
        <f>D920*1.21</f>
        <v>0</v>
      </c>
      <c r="G920" s="10"/>
      <c r="H920" s="10"/>
    </row>
    <row r="921" spans="1:8" ht="15" customHeight="1" x14ac:dyDescent="0.3">
      <c r="A921" s="8">
        <v>941</v>
      </c>
      <c r="D921" s="9"/>
      <c r="E921" s="9">
        <f>D921*1.21</f>
        <v>0</v>
      </c>
      <c r="G921" s="10"/>
      <c r="H921" s="10"/>
    </row>
    <row r="922" spans="1:8" ht="15" customHeight="1" x14ac:dyDescent="0.3">
      <c r="A922" s="8">
        <v>942</v>
      </c>
      <c r="D922" s="9"/>
      <c r="E922" s="9">
        <f>D922*1.21</f>
        <v>0</v>
      </c>
      <c r="G922" s="10"/>
      <c r="H922" s="10"/>
    </row>
    <row r="923" spans="1:8" ht="15" customHeight="1" x14ac:dyDescent="0.3">
      <c r="A923" s="8">
        <v>943</v>
      </c>
      <c r="D923" s="9"/>
      <c r="E923" s="9">
        <f>D923*1.21</f>
        <v>0</v>
      </c>
      <c r="G923" s="10"/>
      <c r="H923" s="10"/>
    </row>
    <row r="924" spans="1:8" ht="15" customHeight="1" x14ac:dyDescent="0.3">
      <c r="A924" s="8">
        <v>944</v>
      </c>
      <c r="D924" s="9"/>
      <c r="E924" s="9">
        <f>D924*1.21</f>
        <v>0</v>
      </c>
      <c r="G924" s="10"/>
      <c r="H924" s="10"/>
    </row>
    <row r="925" spans="1:8" ht="15" customHeight="1" x14ac:dyDescent="0.3">
      <c r="A925" s="8">
        <v>945</v>
      </c>
      <c r="D925" s="9"/>
      <c r="E925" s="9">
        <f>D925*1.21</f>
        <v>0</v>
      </c>
      <c r="G925" s="10"/>
      <c r="H925" s="10"/>
    </row>
    <row r="926" spans="1:8" ht="15" customHeight="1" x14ac:dyDescent="0.3">
      <c r="A926" s="8">
        <v>946</v>
      </c>
      <c r="D926" s="9"/>
      <c r="E926" s="9">
        <f>D926*1.21</f>
        <v>0</v>
      </c>
      <c r="G926" s="10"/>
      <c r="H926" s="10"/>
    </row>
    <row r="927" spans="1:8" ht="15" customHeight="1" x14ac:dyDescent="0.3">
      <c r="A927" s="8">
        <v>947</v>
      </c>
      <c r="D927" s="9"/>
      <c r="E927" s="9">
        <f>D927*1.21</f>
        <v>0</v>
      </c>
      <c r="G927" s="10"/>
      <c r="H927" s="10"/>
    </row>
    <row r="928" spans="1:8" ht="15" customHeight="1" x14ac:dyDescent="0.3">
      <c r="A928" s="8">
        <v>948</v>
      </c>
      <c r="D928" s="9"/>
      <c r="E928" s="9">
        <f>D928*1.21</f>
        <v>0</v>
      </c>
      <c r="G928" s="10"/>
      <c r="H928" s="10"/>
    </row>
    <row r="929" spans="1:8" ht="15" customHeight="1" x14ac:dyDescent="0.3">
      <c r="A929" s="8">
        <v>949</v>
      </c>
      <c r="D929" s="9"/>
      <c r="E929" s="9">
        <f>D929*1.21</f>
        <v>0</v>
      </c>
      <c r="G929" s="10"/>
      <c r="H929" s="10"/>
    </row>
    <row r="930" spans="1:8" ht="15" customHeight="1" x14ac:dyDescent="0.3">
      <c r="A930" s="8">
        <v>950</v>
      </c>
      <c r="D930" s="9"/>
      <c r="E930" s="9">
        <f>D930*1.21</f>
        <v>0</v>
      </c>
      <c r="G930" s="10"/>
      <c r="H930" s="10"/>
    </row>
    <row r="931" spans="1:8" ht="15" customHeight="1" x14ac:dyDescent="0.3">
      <c r="A931" s="8">
        <v>951</v>
      </c>
      <c r="D931" s="9"/>
      <c r="E931" s="9">
        <f>D931*1.21</f>
        <v>0</v>
      </c>
      <c r="G931" s="10"/>
      <c r="H931" s="10"/>
    </row>
    <row r="932" spans="1:8" ht="15" customHeight="1" x14ac:dyDescent="0.3">
      <c r="A932" s="8">
        <v>952</v>
      </c>
      <c r="D932" s="9"/>
      <c r="E932" s="9">
        <f>D932*1.21</f>
        <v>0</v>
      </c>
      <c r="G932" s="10"/>
      <c r="H932" s="10"/>
    </row>
    <row r="933" spans="1:8" ht="15" customHeight="1" x14ac:dyDescent="0.3">
      <c r="A933" s="8">
        <v>953</v>
      </c>
      <c r="D933" s="9"/>
      <c r="E933" s="9">
        <f>D933*1.21</f>
        <v>0</v>
      </c>
      <c r="G933" s="10"/>
      <c r="H933" s="10"/>
    </row>
    <row r="934" spans="1:8" ht="15" customHeight="1" x14ac:dyDescent="0.3">
      <c r="A934" s="8">
        <v>954</v>
      </c>
      <c r="D934" s="9"/>
      <c r="E934" s="9">
        <f>D934*1.21</f>
        <v>0</v>
      </c>
      <c r="G934" s="10"/>
      <c r="H934" s="10"/>
    </row>
    <row r="935" spans="1:8" ht="15" customHeight="1" x14ac:dyDescent="0.3">
      <c r="A935" s="8">
        <v>955</v>
      </c>
      <c r="D935" s="9"/>
      <c r="E935" s="9">
        <f>D935*1.21</f>
        <v>0</v>
      </c>
      <c r="G935" s="10"/>
      <c r="H935" s="10"/>
    </row>
    <row r="936" spans="1:8" ht="15" customHeight="1" x14ac:dyDescent="0.3">
      <c r="A936" s="8">
        <v>956</v>
      </c>
      <c r="D936" s="9"/>
      <c r="E936" s="9">
        <f>D936*1.21</f>
        <v>0</v>
      </c>
      <c r="G936" s="10"/>
      <c r="H936" s="10"/>
    </row>
    <row r="937" spans="1:8" ht="15" customHeight="1" x14ac:dyDescent="0.3">
      <c r="A937" s="8">
        <v>957</v>
      </c>
      <c r="D937" s="9"/>
      <c r="E937" s="9">
        <f>D937*1.21</f>
        <v>0</v>
      </c>
      <c r="G937" s="10"/>
      <c r="H937" s="10"/>
    </row>
    <row r="938" spans="1:8" ht="15" customHeight="1" x14ac:dyDescent="0.3">
      <c r="A938" s="8">
        <v>958</v>
      </c>
      <c r="D938" s="9"/>
      <c r="E938" s="9">
        <f>D938*1.21</f>
        <v>0</v>
      </c>
      <c r="G938" s="10"/>
      <c r="H938" s="10"/>
    </row>
    <row r="939" spans="1:8" ht="15" customHeight="1" x14ac:dyDescent="0.3">
      <c r="A939" s="8">
        <v>959</v>
      </c>
      <c r="D939" s="9"/>
      <c r="E939" s="9">
        <f>D939*1.21</f>
        <v>0</v>
      </c>
      <c r="G939" s="10"/>
      <c r="H939" s="10"/>
    </row>
    <row r="940" spans="1:8" ht="15" customHeight="1" x14ac:dyDescent="0.3">
      <c r="A940" s="8">
        <v>960</v>
      </c>
      <c r="D940" s="9"/>
      <c r="E940" s="9">
        <f>D940*1.21</f>
        <v>0</v>
      </c>
      <c r="G940" s="10"/>
      <c r="H940" s="10"/>
    </row>
    <row r="941" spans="1:8" ht="15" customHeight="1" x14ac:dyDescent="0.3">
      <c r="A941" s="8">
        <v>961</v>
      </c>
      <c r="D941" s="9"/>
      <c r="E941" s="9">
        <f>D941*1.21</f>
        <v>0</v>
      </c>
      <c r="G941" s="10"/>
      <c r="H941" s="10"/>
    </row>
    <row r="942" spans="1:8" ht="15" customHeight="1" x14ac:dyDescent="0.3">
      <c r="A942" s="8">
        <v>962</v>
      </c>
      <c r="D942" s="9"/>
      <c r="E942" s="9">
        <f>D942*1.21</f>
        <v>0</v>
      </c>
      <c r="G942" s="10"/>
      <c r="H942" s="10"/>
    </row>
    <row r="943" spans="1:8" ht="15" customHeight="1" x14ac:dyDescent="0.3">
      <c r="A943" s="8">
        <v>963</v>
      </c>
      <c r="D943" s="9"/>
      <c r="E943" s="9">
        <f>D943*1.21</f>
        <v>0</v>
      </c>
      <c r="G943" s="10"/>
      <c r="H943" s="10"/>
    </row>
    <row r="944" spans="1:8" ht="15" customHeight="1" x14ac:dyDescent="0.3">
      <c r="A944" s="8">
        <v>964</v>
      </c>
      <c r="D944" s="9"/>
      <c r="E944" s="9">
        <f>D944*1.21</f>
        <v>0</v>
      </c>
      <c r="G944" s="10"/>
      <c r="H944" s="10"/>
    </row>
    <row r="945" spans="1:8" ht="15" customHeight="1" x14ac:dyDescent="0.3">
      <c r="A945" s="8">
        <v>965</v>
      </c>
      <c r="D945" s="9"/>
      <c r="E945" s="9">
        <f>D945*1.21</f>
        <v>0</v>
      </c>
      <c r="G945" s="10"/>
      <c r="H945" s="10"/>
    </row>
    <row r="946" spans="1:8" ht="15" customHeight="1" x14ac:dyDescent="0.3">
      <c r="A946" s="8">
        <v>966</v>
      </c>
      <c r="D946" s="9"/>
      <c r="E946" s="9">
        <f>D946*1.21</f>
        <v>0</v>
      </c>
      <c r="G946" s="10"/>
      <c r="H946" s="10"/>
    </row>
    <row r="947" spans="1:8" ht="15" customHeight="1" x14ac:dyDescent="0.3">
      <c r="A947" s="8">
        <v>967</v>
      </c>
      <c r="D947" s="9"/>
      <c r="E947" s="9">
        <f>D947*1.21</f>
        <v>0</v>
      </c>
      <c r="G947" s="10"/>
      <c r="H947" s="10"/>
    </row>
    <row r="948" spans="1:8" ht="15" customHeight="1" x14ac:dyDescent="0.3">
      <c r="A948" s="8">
        <v>968</v>
      </c>
      <c r="D948" s="9"/>
      <c r="E948" s="9">
        <f>D948*1.21</f>
        <v>0</v>
      </c>
      <c r="G948" s="10"/>
      <c r="H948" s="10"/>
    </row>
    <row r="949" spans="1:8" ht="15" customHeight="1" x14ac:dyDescent="0.3">
      <c r="A949" s="8">
        <v>969</v>
      </c>
      <c r="D949" s="9"/>
      <c r="E949" s="9">
        <f>D949*1.21</f>
        <v>0</v>
      </c>
      <c r="G949" s="10"/>
      <c r="H949" s="10"/>
    </row>
    <row r="950" spans="1:8" ht="15" customHeight="1" x14ac:dyDescent="0.3">
      <c r="A950" s="8">
        <v>970</v>
      </c>
      <c r="D950" s="9"/>
      <c r="E950" s="9">
        <f>D950*1.21</f>
        <v>0</v>
      </c>
      <c r="G950" s="10"/>
      <c r="H950" s="10"/>
    </row>
    <row r="951" spans="1:8" ht="15" customHeight="1" x14ac:dyDescent="0.3">
      <c r="A951" s="8">
        <v>971</v>
      </c>
      <c r="D951" s="9"/>
      <c r="E951" s="9">
        <f>D951*1.21</f>
        <v>0</v>
      </c>
      <c r="G951" s="10"/>
      <c r="H951" s="10"/>
    </row>
    <row r="952" spans="1:8" ht="15" customHeight="1" x14ac:dyDescent="0.3">
      <c r="A952" s="8">
        <v>972</v>
      </c>
      <c r="D952" s="9"/>
      <c r="E952" s="9">
        <f>D952*1.21</f>
        <v>0</v>
      </c>
      <c r="G952" s="10"/>
      <c r="H952" s="10"/>
    </row>
    <row r="953" spans="1:8" ht="15" customHeight="1" x14ac:dyDescent="0.3">
      <c r="A953" s="8">
        <v>973</v>
      </c>
      <c r="D953" s="9"/>
      <c r="E953" s="9">
        <f>D953*1.21</f>
        <v>0</v>
      </c>
      <c r="G953" s="10"/>
      <c r="H953" s="10"/>
    </row>
    <row r="954" spans="1:8" ht="15" customHeight="1" x14ac:dyDescent="0.3">
      <c r="A954" s="8">
        <v>974</v>
      </c>
      <c r="D954" s="9"/>
      <c r="E954" s="9">
        <f>D954*1.21</f>
        <v>0</v>
      </c>
      <c r="G954" s="10"/>
      <c r="H954" s="10"/>
    </row>
    <row r="955" spans="1:8" ht="15" customHeight="1" x14ac:dyDescent="0.3">
      <c r="A955" s="8">
        <v>975</v>
      </c>
      <c r="D955" s="9"/>
      <c r="E955" s="9">
        <f>D955*1.21</f>
        <v>0</v>
      </c>
      <c r="G955" s="10"/>
      <c r="H955" s="10"/>
    </row>
    <row r="956" spans="1:8" ht="15" customHeight="1" x14ac:dyDescent="0.3">
      <c r="A956" s="8">
        <v>976</v>
      </c>
      <c r="D956" s="9"/>
      <c r="E956" s="9">
        <f>D956*1.21</f>
        <v>0</v>
      </c>
      <c r="G956" s="10"/>
      <c r="H956" s="10"/>
    </row>
    <row r="957" spans="1:8" ht="15" customHeight="1" x14ac:dyDescent="0.3">
      <c r="A957" s="8">
        <v>977</v>
      </c>
      <c r="D957" s="9"/>
      <c r="E957" s="9">
        <f>D957*1.21</f>
        <v>0</v>
      </c>
      <c r="G957" s="10"/>
      <c r="H957" s="10"/>
    </row>
    <row r="958" spans="1:8" ht="15" customHeight="1" x14ac:dyDescent="0.3">
      <c r="A958" s="8">
        <v>978</v>
      </c>
      <c r="D958" s="9"/>
      <c r="E958" s="9">
        <f>D958*1.21</f>
        <v>0</v>
      </c>
      <c r="G958" s="10"/>
      <c r="H958" s="10"/>
    </row>
    <row r="959" spans="1:8" ht="15" customHeight="1" x14ac:dyDescent="0.3">
      <c r="A959" s="8">
        <v>979</v>
      </c>
      <c r="D959" s="9"/>
      <c r="E959" s="9">
        <f>D959*1.21</f>
        <v>0</v>
      </c>
      <c r="G959" s="10"/>
      <c r="H959" s="10"/>
    </row>
    <row r="960" spans="1:8" ht="15" customHeight="1" x14ac:dyDescent="0.3">
      <c r="A960" s="8">
        <v>980</v>
      </c>
      <c r="D960" s="9"/>
      <c r="E960" s="9">
        <f>D960*1.21</f>
        <v>0</v>
      </c>
      <c r="G960" s="10"/>
      <c r="H960" s="10"/>
    </row>
    <row r="961" spans="1:8" ht="15" customHeight="1" x14ac:dyDescent="0.3">
      <c r="A961" s="8">
        <v>981</v>
      </c>
      <c r="D961" s="9"/>
      <c r="E961" s="9">
        <f>D961*1.21</f>
        <v>0</v>
      </c>
      <c r="G961" s="10"/>
      <c r="H961" s="10"/>
    </row>
    <row r="962" spans="1:8" ht="15" customHeight="1" x14ac:dyDescent="0.3">
      <c r="A962" s="8">
        <v>982</v>
      </c>
      <c r="D962" s="9"/>
      <c r="E962" s="9">
        <f>D962*1.21</f>
        <v>0</v>
      </c>
      <c r="G962" s="10"/>
      <c r="H962" s="10"/>
    </row>
    <row r="963" spans="1:8" ht="15" customHeight="1" x14ac:dyDescent="0.3">
      <c r="A963" s="8">
        <v>983</v>
      </c>
      <c r="D963" s="9"/>
      <c r="E963" s="9">
        <f>D963*1.21</f>
        <v>0</v>
      </c>
      <c r="G963" s="10"/>
      <c r="H963" s="10"/>
    </row>
    <row r="964" spans="1:8" ht="15" customHeight="1" x14ac:dyDescent="0.3">
      <c r="A964" s="8">
        <v>984</v>
      </c>
      <c r="D964" s="9"/>
      <c r="E964" s="9">
        <f>D964*1.21</f>
        <v>0</v>
      </c>
      <c r="G964" s="10"/>
      <c r="H964" s="10"/>
    </row>
    <row r="965" spans="1:8" ht="15" customHeight="1" x14ac:dyDescent="0.3">
      <c r="A965" s="8">
        <v>985</v>
      </c>
      <c r="D965" s="9"/>
      <c r="E965" s="9">
        <f>D965*1.21</f>
        <v>0</v>
      </c>
      <c r="G965" s="10"/>
      <c r="H965" s="10"/>
    </row>
    <row r="966" spans="1:8" ht="15" customHeight="1" x14ac:dyDescent="0.3">
      <c r="A966" s="8">
        <v>986</v>
      </c>
      <c r="D966" s="9"/>
      <c r="E966" s="9">
        <f>D966*1.21</f>
        <v>0</v>
      </c>
      <c r="G966" s="10"/>
      <c r="H966" s="10"/>
    </row>
    <row r="967" spans="1:8" ht="15" customHeight="1" x14ac:dyDescent="0.3">
      <c r="A967" s="8">
        <v>987</v>
      </c>
      <c r="D967" s="9"/>
      <c r="E967" s="9">
        <f>D967*1.21</f>
        <v>0</v>
      </c>
      <c r="G967" s="10"/>
      <c r="H967" s="10"/>
    </row>
    <row r="968" spans="1:8" ht="15" customHeight="1" x14ac:dyDescent="0.3">
      <c r="A968" s="8">
        <v>988</v>
      </c>
      <c r="D968" s="9"/>
      <c r="E968" s="9">
        <f>D968*1.21</f>
        <v>0</v>
      </c>
      <c r="G968" s="10"/>
      <c r="H968" s="10"/>
    </row>
    <row r="969" spans="1:8" ht="15" customHeight="1" x14ac:dyDescent="0.3">
      <c r="A969" s="8">
        <v>989</v>
      </c>
      <c r="D969" s="9"/>
      <c r="E969" s="9">
        <f>D969*1.21</f>
        <v>0</v>
      </c>
      <c r="G969" s="10"/>
      <c r="H969" s="10"/>
    </row>
    <row r="970" spans="1:8" ht="15" customHeight="1" x14ac:dyDescent="0.3">
      <c r="A970" s="8">
        <v>990</v>
      </c>
      <c r="D970" s="9"/>
      <c r="E970" s="9">
        <f>D970*1.21</f>
        <v>0</v>
      </c>
      <c r="G970" s="10"/>
      <c r="H970" s="10"/>
    </row>
    <row r="971" spans="1:8" ht="15" customHeight="1" x14ac:dyDescent="0.3">
      <c r="A971" s="8">
        <v>991</v>
      </c>
      <c r="D971" s="9"/>
      <c r="E971" s="9">
        <f>D971*1.21</f>
        <v>0</v>
      </c>
      <c r="G971" s="10"/>
      <c r="H971" s="10"/>
    </row>
    <row r="972" spans="1:8" ht="15" customHeight="1" x14ac:dyDescent="0.3">
      <c r="A972" s="8">
        <v>992</v>
      </c>
      <c r="D972" s="9"/>
      <c r="E972" s="9">
        <f>D972*1.21</f>
        <v>0</v>
      </c>
      <c r="G972" s="10"/>
      <c r="H972" s="10"/>
    </row>
    <row r="973" spans="1:8" ht="15" customHeight="1" x14ac:dyDescent="0.3">
      <c r="A973" s="8">
        <v>993</v>
      </c>
      <c r="D973" s="9"/>
      <c r="E973" s="9">
        <f>D973*1.21</f>
        <v>0</v>
      </c>
      <c r="G973" s="10"/>
      <c r="H973" s="10"/>
    </row>
    <row r="974" spans="1:8" ht="15" customHeight="1" x14ac:dyDescent="0.3">
      <c r="A974" s="8">
        <v>994</v>
      </c>
      <c r="D974" s="9"/>
      <c r="E974" s="9">
        <f>D974*1.21</f>
        <v>0</v>
      </c>
      <c r="G974" s="10"/>
      <c r="H974" s="10"/>
    </row>
    <row r="975" spans="1:8" ht="15" customHeight="1" x14ac:dyDescent="0.3">
      <c r="A975" s="8">
        <v>995</v>
      </c>
      <c r="D975" s="9"/>
      <c r="E975" s="9">
        <f>D975*1.21</f>
        <v>0</v>
      </c>
      <c r="G975" s="10"/>
      <c r="H975" s="10"/>
    </row>
    <row r="976" spans="1:8" ht="15" customHeight="1" x14ac:dyDescent="0.3">
      <c r="A976" s="8">
        <v>996</v>
      </c>
      <c r="D976" s="9"/>
      <c r="E976" s="9">
        <f>D976*1.21</f>
        <v>0</v>
      </c>
      <c r="G976" s="10"/>
      <c r="H976" s="10"/>
    </row>
    <row r="977" spans="1:8" ht="15" customHeight="1" x14ac:dyDescent="0.3">
      <c r="A977" s="8">
        <v>997</v>
      </c>
      <c r="D977" s="9"/>
      <c r="E977" s="9">
        <f>D977*1.21</f>
        <v>0</v>
      </c>
      <c r="G977" s="10"/>
      <c r="H977" s="10"/>
    </row>
    <row r="978" spans="1:8" ht="15" customHeight="1" x14ac:dyDescent="0.3">
      <c r="A978" s="8">
        <v>998</v>
      </c>
      <c r="D978" s="9"/>
      <c r="E978" s="9">
        <f>D978*1.21</f>
        <v>0</v>
      </c>
      <c r="G978" s="10"/>
      <c r="H978" s="10"/>
    </row>
    <row r="979" spans="1:8" ht="15" customHeight="1" x14ac:dyDescent="0.3">
      <c r="A979" s="8">
        <v>999</v>
      </c>
      <c r="D979" s="9"/>
      <c r="E979" s="9">
        <f>D979*1.21</f>
        <v>0</v>
      </c>
      <c r="G979" s="10"/>
      <c r="H979" s="10"/>
    </row>
    <row r="980" spans="1:8" ht="15" customHeight="1" x14ac:dyDescent="0.3">
      <c r="A980" s="8">
        <v>1000</v>
      </c>
      <c r="D980" s="9"/>
      <c r="E980" s="9">
        <f>D980*1.21</f>
        <v>0</v>
      </c>
      <c r="G980" s="10"/>
      <c r="H980" s="10"/>
    </row>
    <row r="981" spans="1:8" ht="15" customHeight="1" x14ac:dyDescent="0.3">
      <c r="A981" s="8">
        <v>1001</v>
      </c>
      <c r="D981" s="9"/>
      <c r="E981" s="9">
        <f>D981*1.21</f>
        <v>0</v>
      </c>
      <c r="G981" s="10"/>
      <c r="H981" s="10"/>
    </row>
    <row r="982" spans="1:8" ht="15" customHeight="1" x14ac:dyDescent="0.3">
      <c r="A982" s="8">
        <v>1002</v>
      </c>
      <c r="D982" s="9"/>
      <c r="E982" s="9">
        <f>D982*1.21</f>
        <v>0</v>
      </c>
      <c r="G982" s="10"/>
      <c r="H982" s="10"/>
    </row>
    <row r="983" spans="1:8" ht="15" customHeight="1" x14ac:dyDescent="0.3">
      <c r="A983" s="8">
        <v>1003</v>
      </c>
      <c r="D983" s="9"/>
      <c r="E983" s="9">
        <f>D983*1.21</f>
        <v>0</v>
      </c>
      <c r="G983" s="10"/>
      <c r="H983" s="10"/>
    </row>
    <row r="984" spans="1:8" ht="15" customHeight="1" x14ac:dyDescent="0.3">
      <c r="A984" s="8">
        <v>1004</v>
      </c>
      <c r="D984" s="9"/>
      <c r="E984" s="9">
        <f>D984*1.21</f>
        <v>0</v>
      </c>
      <c r="G984" s="10"/>
      <c r="H984" s="10"/>
    </row>
    <row r="985" spans="1:8" ht="15" customHeight="1" x14ac:dyDescent="0.3">
      <c r="A985" s="8">
        <v>1005</v>
      </c>
      <c r="D985" s="9"/>
      <c r="E985" s="9">
        <f>D985*1.21</f>
        <v>0</v>
      </c>
      <c r="G985" s="10"/>
      <c r="H985" s="10"/>
    </row>
    <row r="986" spans="1:8" ht="15" customHeight="1" x14ac:dyDescent="0.3">
      <c r="A986" s="8">
        <v>1006</v>
      </c>
      <c r="D986" s="9"/>
      <c r="E986" s="9">
        <f>D986*1.21</f>
        <v>0</v>
      </c>
      <c r="G986" s="10"/>
      <c r="H986" s="10"/>
    </row>
    <row r="987" spans="1:8" ht="15" customHeight="1" x14ac:dyDescent="0.3">
      <c r="A987" s="8">
        <v>1007</v>
      </c>
      <c r="D987" s="9"/>
      <c r="E987" s="9">
        <f>D987*1.21</f>
        <v>0</v>
      </c>
      <c r="G987" s="10"/>
      <c r="H987" s="10"/>
    </row>
    <row r="988" spans="1:8" ht="15" customHeight="1" x14ac:dyDescent="0.3">
      <c r="A988" s="8">
        <v>1008</v>
      </c>
      <c r="D988" s="9"/>
      <c r="E988" s="9">
        <f>D988*1.21</f>
        <v>0</v>
      </c>
      <c r="G988" s="10"/>
      <c r="H988" s="10"/>
    </row>
    <row r="989" spans="1:8" ht="15" customHeight="1" x14ac:dyDescent="0.3">
      <c r="A989" s="8">
        <v>1009</v>
      </c>
      <c r="D989" s="9"/>
      <c r="E989" s="9">
        <f>D989*1.21</f>
        <v>0</v>
      </c>
      <c r="G989" s="10"/>
      <c r="H989" s="10"/>
    </row>
    <row r="990" spans="1:8" ht="15" customHeight="1" x14ac:dyDescent="0.3">
      <c r="A990" s="8">
        <v>1010</v>
      </c>
      <c r="D990" s="9"/>
      <c r="E990" s="9">
        <f>D990*1.21</f>
        <v>0</v>
      </c>
      <c r="G990" s="10"/>
      <c r="H990" s="10"/>
    </row>
    <row r="991" spans="1:8" ht="15" customHeight="1" x14ac:dyDescent="0.3">
      <c r="A991" s="8">
        <v>1011</v>
      </c>
      <c r="D991" s="9"/>
      <c r="E991" s="9">
        <f>D991*1.21</f>
        <v>0</v>
      </c>
      <c r="G991" s="10"/>
      <c r="H991" s="10"/>
    </row>
    <row r="992" spans="1:8" ht="15" customHeight="1" x14ac:dyDescent="0.3">
      <c r="A992" s="8">
        <v>1012</v>
      </c>
      <c r="D992" s="9"/>
      <c r="E992" s="9">
        <f>D992*1.21</f>
        <v>0</v>
      </c>
      <c r="G992" s="10"/>
      <c r="H992" s="10"/>
    </row>
    <row r="993" spans="1:8" ht="15" customHeight="1" x14ac:dyDescent="0.3">
      <c r="A993" s="8">
        <v>1013</v>
      </c>
      <c r="D993" s="9"/>
      <c r="E993" s="9">
        <f>D993*1.21</f>
        <v>0</v>
      </c>
      <c r="G993" s="10"/>
      <c r="H993" s="10"/>
    </row>
    <row r="994" spans="1:8" ht="15" customHeight="1" x14ac:dyDescent="0.3">
      <c r="A994" s="8">
        <v>1014</v>
      </c>
      <c r="D994" s="9"/>
      <c r="E994" s="9">
        <f>D994*1.21</f>
        <v>0</v>
      </c>
      <c r="G994" s="10"/>
      <c r="H994" s="10"/>
    </row>
    <row r="995" spans="1:8" ht="15" customHeight="1" x14ac:dyDescent="0.3">
      <c r="A995" s="8">
        <v>1015</v>
      </c>
      <c r="D995" s="9"/>
      <c r="E995" s="9">
        <f>D995*1.21</f>
        <v>0</v>
      </c>
      <c r="G995" s="10"/>
      <c r="H995" s="10"/>
    </row>
    <row r="996" spans="1:8" ht="15" customHeight="1" x14ac:dyDescent="0.3">
      <c r="A996" s="8">
        <v>1016</v>
      </c>
      <c r="D996" s="9"/>
      <c r="E996" s="9">
        <f>D996*1.21</f>
        <v>0</v>
      </c>
      <c r="G996" s="10"/>
      <c r="H996" s="10"/>
    </row>
    <row r="997" spans="1:8" ht="15" customHeight="1" x14ac:dyDescent="0.3">
      <c r="A997" s="8">
        <v>1017</v>
      </c>
      <c r="D997" s="9"/>
      <c r="E997" s="9">
        <f>D997*1.21</f>
        <v>0</v>
      </c>
      <c r="G997" s="10"/>
      <c r="H997" s="10"/>
    </row>
    <row r="998" spans="1:8" ht="15" customHeight="1" x14ac:dyDescent="0.3">
      <c r="A998" s="8">
        <v>1018</v>
      </c>
      <c r="D998" s="9"/>
      <c r="E998" s="9">
        <f>D998*1.21</f>
        <v>0</v>
      </c>
      <c r="G998" s="10"/>
      <c r="H998" s="10"/>
    </row>
    <row r="999" spans="1:8" ht="15" customHeight="1" x14ac:dyDescent="0.3">
      <c r="A999" s="8">
        <v>1019</v>
      </c>
      <c r="D999" s="9"/>
      <c r="E999" s="9">
        <f>D999*1.21</f>
        <v>0</v>
      </c>
      <c r="G999" s="10"/>
      <c r="H999" s="10"/>
    </row>
    <row r="1000" spans="1:8" ht="15" customHeight="1" x14ac:dyDescent="0.3">
      <c r="A1000" s="8">
        <v>1020</v>
      </c>
      <c r="D1000" s="9"/>
      <c r="E1000" s="9">
        <f>D1000*1.21</f>
        <v>0</v>
      </c>
      <c r="G1000" s="10"/>
      <c r="H1000" s="10"/>
    </row>
    <row r="1001" spans="1:8" ht="15" customHeight="1" x14ac:dyDescent="0.3">
      <c r="A1001" s="8">
        <v>1021</v>
      </c>
      <c r="D1001" s="9"/>
      <c r="E1001" s="9">
        <f>D1001*1.21</f>
        <v>0</v>
      </c>
      <c r="G1001" s="10"/>
      <c r="H1001" s="10"/>
    </row>
    <row r="1002" spans="1:8" ht="15" customHeight="1" x14ac:dyDescent="0.3">
      <c r="A1002" s="8">
        <v>1022</v>
      </c>
      <c r="D1002" s="9"/>
      <c r="E1002" s="9">
        <f>D1002*1.21</f>
        <v>0</v>
      </c>
      <c r="G1002" s="10"/>
      <c r="H1002" s="10"/>
    </row>
    <row r="1003" spans="1:8" ht="15" customHeight="1" x14ac:dyDescent="0.3">
      <c r="A1003" s="8">
        <v>1023</v>
      </c>
      <c r="D1003" s="9"/>
      <c r="E1003" s="9">
        <f>D1003*1.21</f>
        <v>0</v>
      </c>
      <c r="G1003" s="10"/>
      <c r="H1003" s="10"/>
    </row>
    <row r="1004" spans="1:8" ht="15" customHeight="1" x14ac:dyDescent="0.3">
      <c r="A1004" s="8">
        <v>1024</v>
      </c>
      <c r="D1004" s="9"/>
      <c r="E1004" s="9">
        <f>D1004*1.21</f>
        <v>0</v>
      </c>
      <c r="G1004" s="10"/>
      <c r="H1004" s="10"/>
    </row>
    <row r="1005" spans="1:8" ht="15" customHeight="1" x14ac:dyDescent="0.3">
      <c r="A1005" s="8">
        <v>1025</v>
      </c>
      <c r="D1005" s="9"/>
      <c r="E1005" s="9">
        <f>D1005*1.21</f>
        <v>0</v>
      </c>
      <c r="G1005" s="10"/>
      <c r="H1005" s="10"/>
    </row>
    <row r="1006" spans="1:8" ht="15" customHeight="1" x14ac:dyDescent="0.3">
      <c r="A1006" s="8">
        <v>1026</v>
      </c>
      <c r="D1006" s="9"/>
      <c r="E1006" s="9">
        <f>D1006*1.21</f>
        <v>0</v>
      </c>
      <c r="G1006" s="10"/>
      <c r="H1006" s="10"/>
    </row>
    <row r="1007" spans="1:8" ht="15" customHeight="1" x14ac:dyDescent="0.3">
      <c r="A1007" s="8">
        <v>1027</v>
      </c>
      <c r="D1007" s="9"/>
      <c r="E1007" s="9">
        <f>D1007*1.21</f>
        <v>0</v>
      </c>
      <c r="G1007" s="10"/>
      <c r="H1007" s="10"/>
    </row>
    <row r="1008" spans="1:8" ht="15" customHeight="1" x14ac:dyDescent="0.3">
      <c r="A1008" s="8">
        <v>1028</v>
      </c>
      <c r="D1008" s="9"/>
      <c r="E1008" s="9">
        <f>D1008*1.21</f>
        <v>0</v>
      </c>
      <c r="G1008" s="10"/>
      <c r="H1008" s="10"/>
    </row>
    <row r="1009" spans="1:8" ht="15" customHeight="1" x14ac:dyDescent="0.3">
      <c r="A1009" s="8">
        <v>1029</v>
      </c>
      <c r="D1009" s="9"/>
      <c r="E1009" s="9">
        <f>D1009*1.21</f>
        <v>0</v>
      </c>
      <c r="G1009" s="10"/>
      <c r="H1009" s="10"/>
    </row>
    <row r="1010" spans="1:8" ht="15" customHeight="1" x14ac:dyDescent="0.3">
      <c r="A1010" s="8">
        <v>1030</v>
      </c>
      <c r="D1010" s="9"/>
      <c r="E1010" s="9">
        <f>D1010*1.21</f>
        <v>0</v>
      </c>
      <c r="G1010" s="10"/>
      <c r="H1010" s="10"/>
    </row>
    <row r="1011" spans="1:8" ht="15" customHeight="1" x14ac:dyDescent="0.3">
      <c r="A1011" s="8">
        <v>1031</v>
      </c>
      <c r="D1011" s="9"/>
      <c r="E1011" s="9">
        <f>D1011*1.21</f>
        <v>0</v>
      </c>
      <c r="G1011" s="10"/>
      <c r="H1011" s="10"/>
    </row>
    <row r="1012" spans="1:8" ht="15" customHeight="1" x14ac:dyDescent="0.3">
      <c r="A1012" s="8">
        <v>1032</v>
      </c>
      <c r="D1012" s="9"/>
      <c r="E1012" s="9">
        <f>D1012*1.21</f>
        <v>0</v>
      </c>
      <c r="G1012" s="10"/>
      <c r="H1012" s="10"/>
    </row>
    <row r="1013" spans="1:8" ht="15" customHeight="1" x14ac:dyDescent="0.3">
      <c r="A1013" s="8">
        <v>1033</v>
      </c>
      <c r="D1013" s="9"/>
      <c r="E1013" s="9">
        <f>D1013*1.21</f>
        <v>0</v>
      </c>
      <c r="G1013" s="10"/>
      <c r="H1013" s="10"/>
    </row>
    <row r="1014" spans="1:8" ht="15" customHeight="1" x14ac:dyDescent="0.3">
      <c r="A1014" s="8">
        <v>1034</v>
      </c>
      <c r="D1014" s="9"/>
      <c r="E1014" s="9">
        <f>D1014*1.21</f>
        <v>0</v>
      </c>
      <c r="G1014" s="10"/>
      <c r="H1014" s="10"/>
    </row>
    <row r="1015" spans="1:8" ht="15" customHeight="1" x14ac:dyDescent="0.3">
      <c r="A1015" s="8">
        <v>1035</v>
      </c>
      <c r="D1015" s="9"/>
      <c r="E1015" s="9">
        <f>D1015*1.21</f>
        <v>0</v>
      </c>
      <c r="G1015" s="10"/>
      <c r="H1015" s="10"/>
    </row>
    <row r="1016" spans="1:8" ht="15" customHeight="1" x14ac:dyDescent="0.3">
      <c r="A1016" s="8">
        <v>1036</v>
      </c>
      <c r="D1016" s="9"/>
      <c r="E1016" s="9">
        <f>D1016*1.21</f>
        <v>0</v>
      </c>
      <c r="G1016" s="10"/>
      <c r="H1016" s="10"/>
    </row>
    <row r="1017" spans="1:8" ht="15" customHeight="1" x14ac:dyDescent="0.3">
      <c r="A1017" s="8">
        <v>1037</v>
      </c>
      <c r="D1017" s="9"/>
      <c r="E1017" s="9">
        <f>D1017*1.21</f>
        <v>0</v>
      </c>
      <c r="G1017" s="10"/>
      <c r="H1017" s="10"/>
    </row>
    <row r="1018" spans="1:8" ht="15" customHeight="1" x14ac:dyDescent="0.3">
      <c r="A1018" s="8">
        <v>1038</v>
      </c>
      <c r="D1018" s="9"/>
      <c r="E1018" s="9">
        <f>D1018*1.21</f>
        <v>0</v>
      </c>
      <c r="G1018" s="10"/>
      <c r="H1018" s="10"/>
    </row>
    <row r="1019" spans="1:8" ht="15" customHeight="1" x14ac:dyDescent="0.3">
      <c r="A1019" s="8">
        <v>1039</v>
      </c>
      <c r="D1019" s="9"/>
      <c r="E1019" s="9">
        <f>D1019*1.21</f>
        <v>0</v>
      </c>
      <c r="G1019" s="10"/>
      <c r="H1019" s="10"/>
    </row>
    <row r="1020" spans="1:8" ht="15" customHeight="1" x14ac:dyDescent="0.3">
      <c r="A1020" s="8">
        <v>1040</v>
      </c>
      <c r="D1020" s="9"/>
      <c r="E1020" s="9">
        <f>D1020*1.21</f>
        <v>0</v>
      </c>
      <c r="G1020" s="10"/>
      <c r="H1020" s="10"/>
    </row>
    <row r="1021" spans="1:8" ht="15" customHeight="1" x14ac:dyDescent="0.3">
      <c r="A1021" s="8">
        <v>1041</v>
      </c>
      <c r="D1021" s="9"/>
      <c r="E1021" s="9">
        <f>D1021*1.21</f>
        <v>0</v>
      </c>
      <c r="G1021" s="10"/>
      <c r="H1021" s="10"/>
    </row>
    <row r="1022" spans="1:8" ht="15" customHeight="1" x14ac:dyDescent="0.3">
      <c r="A1022" s="8">
        <v>1042</v>
      </c>
      <c r="D1022" s="9"/>
      <c r="E1022" s="9">
        <f>D1022*1.21</f>
        <v>0</v>
      </c>
      <c r="G1022" s="10"/>
      <c r="H1022" s="10"/>
    </row>
    <row r="1023" spans="1:8" ht="15" customHeight="1" x14ac:dyDescent="0.3">
      <c r="A1023" s="8">
        <v>1043</v>
      </c>
      <c r="D1023" s="9"/>
      <c r="E1023" s="9">
        <f>D1023*1.21</f>
        <v>0</v>
      </c>
      <c r="G1023" s="10"/>
      <c r="H1023" s="10"/>
    </row>
    <row r="1024" spans="1:8" ht="15" customHeight="1" x14ac:dyDescent="0.3">
      <c r="A1024" s="8">
        <v>1044</v>
      </c>
      <c r="D1024" s="9"/>
      <c r="E1024" s="9">
        <f>D1024*1.21</f>
        <v>0</v>
      </c>
      <c r="G1024" s="10"/>
      <c r="H1024" s="10"/>
    </row>
    <row r="1025" spans="1:8" ht="15" customHeight="1" x14ac:dyDescent="0.3">
      <c r="A1025" s="8">
        <v>1045</v>
      </c>
      <c r="D1025" s="9"/>
      <c r="E1025" s="9">
        <f>D1025*1.21</f>
        <v>0</v>
      </c>
      <c r="G1025" s="10"/>
      <c r="H1025" s="10"/>
    </row>
    <row r="1026" spans="1:8" ht="15" customHeight="1" x14ac:dyDescent="0.3">
      <c r="A1026" s="8">
        <v>1046</v>
      </c>
      <c r="D1026" s="9"/>
      <c r="E1026" s="9">
        <f>D1026*1.21</f>
        <v>0</v>
      </c>
      <c r="G1026" s="10"/>
      <c r="H1026" s="10"/>
    </row>
    <row r="1027" spans="1:8" ht="15" customHeight="1" x14ac:dyDescent="0.3">
      <c r="A1027" s="8">
        <v>1047</v>
      </c>
      <c r="D1027" s="9"/>
      <c r="E1027" s="9">
        <f>D1027*1.21</f>
        <v>0</v>
      </c>
      <c r="G1027" s="10"/>
      <c r="H1027" s="10"/>
    </row>
    <row r="1028" spans="1:8" ht="15" customHeight="1" x14ac:dyDescent="0.3">
      <c r="A1028" s="8">
        <v>1048</v>
      </c>
      <c r="D1028" s="9"/>
      <c r="E1028" s="9">
        <f>D1028*1.21</f>
        <v>0</v>
      </c>
      <c r="G1028" s="10"/>
      <c r="H1028" s="10"/>
    </row>
    <row r="1029" spans="1:8" ht="15" customHeight="1" x14ac:dyDescent="0.3">
      <c r="A1029" s="8">
        <v>1049</v>
      </c>
      <c r="D1029" s="9"/>
      <c r="E1029" s="9">
        <f>D1029*1.21</f>
        <v>0</v>
      </c>
      <c r="G1029" s="10"/>
      <c r="H1029" s="10"/>
    </row>
    <row r="1030" spans="1:8" ht="15" customHeight="1" x14ac:dyDescent="0.3">
      <c r="A1030" s="8">
        <v>1050</v>
      </c>
      <c r="D1030" s="9"/>
      <c r="E1030" s="9">
        <f>D1030*1.21</f>
        <v>0</v>
      </c>
      <c r="G1030" s="10"/>
      <c r="H1030" s="10"/>
    </row>
    <row r="1031" spans="1:8" ht="15" customHeight="1" x14ac:dyDescent="0.3">
      <c r="A1031" s="8">
        <v>1051</v>
      </c>
      <c r="D1031" s="9"/>
      <c r="E1031" s="9">
        <f>D1031*1.21</f>
        <v>0</v>
      </c>
      <c r="G1031" s="10"/>
      <c r="H1031" s="10"/>
    </row>
    <row r="1032" spans="1:8" ht="15" customHeight="1" x14ac:dyDescent="0.3">
      <c r="A1032" s="8">
        <v>1052</v>
      </c>
      <c r="D1032" s="9"/>
      <c r="E1032" s="9">
        <f>D1032*1.21</f>
        <v>0</v>
      </c>
      <c r="G1032" s="10"/>
      <c r="H1032" s="10"/>
    </row>
    <row r="1033" spans="1:8" ht="15" customHeight="1" x14ac:dyDescent="0.3">
      <c r="A1033" s="8">
        <v>1053</v>
      </c>
      <c r="D1033" s="9"/>
      <c r="E1033" s="9">
        <f>D1033*1.21</f>
        <v>0</v>
      </c>
      <c r="G1033" s="10"/>
      <c r="H1033" s="10"/>
    </row>
    <row r="1034" spans="1:8" ht="15" customHeight="1" x14ac:dyDescent="0.3">
      <c r="A1034" s="8">
        <v>1054</v>
      </c>
      <c r="D1034" s="9"/>
      <c r="E1034" s="9">
        <f>D1034*1.21</f>
        <v>0</v>
      </c>
      <c r="G1034" s="10"/>
      <c r="H1034" s="10"/>
    </row>
    <row r="1035" spans="1:8" ht="15" customHeight="1" x14ac:dyDescent="0.3">
      <c r="A1035" s="8">
        <v>1055</v>
      </c>
      <c r="D1035" s="9"/>
      <c r="E1035" s="9">
        <f>D1035*1.21</f>
        <v>0</v>
      </c>
      <c r="G1035" s="10"/>
      <c r="H1035" s="10"/>
    </row>
    <row r="1036" spans="1:8" ht="15" customHeight="1" x14ac:dyDescent="0.3">
      <c r="A1036" s="8">
        <v>1056</v>
      </c>
      <c r="D1036" s="9"/>
      <c r="E1036" s="9">
        <f>D1036*1.21</f>
        <v>0</v>
      </c>
      <c r="G1036" s="10"/>
      <c r="H1036" s="10"/>
    </row>
    <row r="1037" spans="1:8" ht="15" customHeight="1" x14ac:dyDescent="0.3">
      <c r="A1037" s="8">
        <v>1057</v>
      </c>
      <c r="D1037" s="9"/>
      <c r="E1037" s="9">
        <f>D1037*1.21</f>
        <v>0</v>
      </c>
      <c r="G1037" s="10"/>
      <c r="H1037" s="10"/>
    </row>
    <row r="1038" spans="1:8" ht="15" customHeight="1" x14ac:dyDescent="0.3">
      <c r="A1038" s="8">
        <v>1058</v>
      </c>
      <c r="D1038" s="9"/>
      <c r="E1038" s="9">
        <f>D1038*1.21</f>
        <v>0</v>
      </c>
      <c r="G1038" s="10"/>
      <c r="H1038" s="10"/>
    </row>
    <row r="1039" spans="1:8" ht="15" customHeight="1" x14ac:dyDescent="0.3">
      <c r="A1039" s="8">
        <v>1059</v>
      </c>
      <c r="D1039" s="9"/>
      <c r="E1039" s="9">
        <f>D1039*1.21</f>
        <v>0</v>
      </c>
      <c r="G1039" s="10"/>
      <c r="H1039" s="10"/>
    </row>
    <row r="1040" spans="1:8" ht="15" customHeight="1" x14ac:dyDescent="0.3">
      <c r="A1040" s="8">
        <v>1060</v>
      </c>
      <c r="D1040" s="9"/>
      <c r="E1040" s="9">
        <f>D1040*1.21</f>
        <v>0</v>
      </c>
      <c r="G1040" s="10"/>
      <c r="H1040" s="10"/>
    </row>
    <row r="1041" spans="1:8" ht="15" customHeight="1" x14ac:dyDescent="0.3">
      <c r="A1041" s="8">
        <v>1061</v>
      </c>
      <c r="D1041" s="9"/>
      <c r="E1041" s="9">
        <f>D1041*1.21</f>
        <v>0</v>
      </c>
      <c r="G1041" s="10"/>
      <c r="H1041" s="10"/>
    </row>
    <row r="1042" spans="1:8" ht="15" customHeight="1" x14ac:dyDescent="0.3">
      <c r="A1042" s="8">
        <v>1062</v>
      </c>
      <c r="D1042" s="9"/>
      <c r="E1042" s="9">
        <f>D1042*1.21</f>
        <v>0</v>
      </c>
      <c r="G1042" s="10"/>
      <c r="H1042" s="10"/>
    </row>
    <row r="1043" spans="1:8" ht="15" customHeight="1" x14ac:dyDescent="0.3">
      <c r="A1043" s="8">
        <v>1063</v>
      </c>
      <c r="D1043" s="9"/>
      <c r="E1043" s="9">
        <f>D1043*1.21</f>
        <v>0</v>
      </c>
      <c r="G1043" s="10"/>
      <c r="H1043" s="10"/>
    </row>
    <row r="1044" spans="1:8" ht="15" customHeight="1" x14ac:dyDescent="0.3">
      <c r="A1044" s="8">
        <v>1064</v>
      </c>
      <c r="D1044" s="9"/>
      <c r="E1044" s="9">
        <f>D1044*1.21</f>
        <v>0</v>
      </c>
      <c r="G1044" s="10"/>
      <c r="H1044" s="10"/>
    </row>
    <row r="1045" spans="1:8" ht="15" customHeight="1" x14ac:dyDescent="0.3">
      <c r="A1045" s="8">
        <v>1065</v>
      </c>
      <c r="D1045" s="9"/>
      <c r="E1045" s="9">
        <f>D1045*1.21</f>
        <v>0</v>
      </c>
      <c r="G1045" s="10"/>
      <c r="H1045" s="10"/>
    </row>
    <row r="1046" spans="1:8" ht="15" customHeight="1" x14ac:dyDescent="0.3">
      <c r="A1046" s="8">
        <v>1066</v>
      </c>
      <c r="D1046" s="9"/>
      <c r="E1046" s="9">
        <f>D1046*1.21</f>
        <v>0</v>
      </c>
      <c r="G1046" s="10"/>
      <c r="H1046" s="10"/>
    </row>
    <row r="1047" spans="1:8" ht="15" customHeight="1" x14ac:dyDescent="0.3">
      <c r="A1047" s="8">
        <v>1067</v>
      </c>
      <c r="D1047" s="9"/>
      <c r="E1047" s="9">
        <f>D1047*1.21</f>
        <v>0</v>
      </c>
      <c r="G1047" s="10"/>
      <c r="H1047" s="10"/>
    </row>
    <row r="1048" spans="1:8" ht="15" customHeight="1" x14ac:dyDescent="0.3">
      <c r="A1048" s="8">
        <v>1068</v>
      </c>
      <c r="D1048" s="9"/>
      <c r="E1048" s="9">
        <f>D1048*1.21</f>
        <v>0</v>
      </c>
      <c r="G1048" s="10"/>
      <c r="H1048" s="10"/>
    </row>
    <row r="1049" spans="1:8" ht="15" customHeight="1" x14ac:dyDescent="0.3">
      <c r="A1049" s="8">
        <v>1069</v>
      </c>
      <c r="D1049" s="9"/>
      <c r="E1049" s="9">
        <f>D1049*1.21</f>
        <v>0</v>
      </c>
      <c r="G1049" s="10"/>
      <c r="H1049" s="10"/>
    </row>
    <row r="1050" spans="1:8" ht="15" customHeight="1" x14ac:dyDescent="0.3">
      <c r="A1050" s="8">
        <v>1070</v>
      </c>
      <c r="D1050" s="9"/>
      <c r="E1050" s="9">
        <f>D1050*1.21</f>
        <v>0</v>
      </c>
      <c r="G1050" s="10"/>
      <c r="H1050" s="10"/>
    </row>
    <row r="1051" spans="1:8" ht="15" customHeight="1" x14ac:dyDescent="0.3">
      <c r="A1051" s="8">
        <v>1071</v>
      </c>
      <c r="D1051" s="9"/>
      <c r="E1051" s="9">
        <f>D1051*1.21</f>
        <v>0</v>
      </c>
      <c r="G1051" s="10"/>
      <c r="H1051" s="10"/>
    </row>
    <row r="1052" spans="1:8" ht="15" customHeight="1" x14ac:dyDescent="0.3">
      <c r="A1052" s="8">
        <v>1072</v>
      </c>
      <c r="D1052" s="9"/>
      <c r="E1052" s="9">
        <f>D1052*1.21</f>
        <v>0</v>
      </c>
      <c r="G1052" s="10"/>
      <c r="H1052" s="10"/>
    </row>
    <row r="1053" spans="1:8" ht="15" customHeight="1" x14ac:dyDescent="0.3">
      <c r="A1053" s="8">
        <v>1073</v>
      </c>
      <c r="D1053" s="9"/>
      <c r="E1053" s="9">
        <f>D1053*1.21</f>
        <v>0</v>
      </c>
      <c r="G1053" s="10"/>
      <c r="H1053" s="10"/>
    </row>
    <row r="1054" spans="1:8" ht="15" customHeight="1" x14ac:dyDescent="0.3">
      <c r="A1054" s="8">
        <v>1074</v>
      </c>
      <c r="D1054" s="9"/>
      <c r="E1054" s="9">
        <f>D1054*1.21</f>
        <v>0</v>
      </c>
      <c r="G1054" s="10"/>
      <c r="H1054" s="10"/>
    </row>
    <row r="1055" spans="1:8" ht="15" customHeight="1" x14ac:dyDescent="0.3">
      <c r="A1055" s="8">
        <v>1075</v>
      </c>
      <c r="D1055" s="9"/>
      <c r="E1055" s="9">
        <f>D1055*1.21</f>
        <v>0</v>
      </c>
      <c r="G1055" s="10"/>
      <c r="H1055" s="10"/>
    </row>
    <row r="1056" spans="1:8" ht="15" customHeight="1" x14ac:dyDescent="0.3">
      <c r="A1056" s="8">
        <v>1076</v>
      </c>
      <c r="D1056" s="9"/>
      <c r="E1056" s="9">
        <f>D1056*1.21</f>
        <v>0</v>
      </c>
      <c r="G1056" s="10"/>
      <c r="H1056" s="10"/>
    </row>
    <row r="1057" spans="1:8" ht="15" customHeight="1" x14ac:dyDescent="0.3">
      <c r="A1057" s="8">
        <v>1077</v>
      </c>
      <c r="D1057" s="9"/>
      <c r="E1057" s="9">
        <f>D1057*1.21</f>
        <v>0</v>
      </c>
      <c r="G1057" s="10"/>
      <c r="H1057" s="10"/>
    </row>
    <row r="1058" spans="1:8" ht="15" customHeight="1" x14ac:dyDescent="0.3">
      <c r="A1058" s="8">
        <v>1078</v>
      </c>
      <c r="D1058" s="9"/>
      <c r="E1058" s="9">
        <f>D1058*1.21</f>
        <v>0</v>
      </c>
      <c r="G1058" s="10"/>
      <c r="H1058" s="10"/>
    </row>
    <row r="1059" spans="1:8" ht="15" customHeight="1" x14ac:dyDescent="0.3">
      <c r="A1059" s="8">
        <v>1079</v>
      </c>
      <c r="D1059" s="9"/>
      <c r="E1059" s="9">
        <f>D1059*1.21</f>
        <v>0</v>
      </c>
      <c r="G1059" s="10"/>
      <c r="H1059" s="10"/>
    </row>
    <row r="1060" spans="1:8" ht="15" customHeight="1" x14ac:dyDescent="0.3">
      <c r="A1060" s="8">
        <v>1080</v>
      </c>
      <c r="D1060" s="9"/>
      <c r="E1060" s="9">
        <f>D1060*1.21</f>
        <v>0</v>
      </c>
      <c r="G1060" s="10"/>
      <c r="H1060" s="10"/>
    </row>
    <row r="1061" spans="1:8" ht="15" customHeight="1" x14ac:dyDescent="0.3">
      <c r="A1061" s="8">
        <v>1081</v>
      </c>
      <c r="D1061" s="9"/>
      <c r="E1061" s="9">
        <f>D1061*1.21</f>
        <v>0</v>
      </c>
      <c r="G1061" s="10"/>
      <c r="H1061" s="10"/>
    </row>
    <row r="1062" spans="1:8" ht="15" customHeight="1" x14ac:dyDescent="0.3">
      <c r="A1062" s="8">
        <v>1082</v>
      </c>
      <c r="D1062" s="9"/>
      <c r="E1062" s="9">
        <f>D1062*1.21</f>
        <v>0</v>
      </c>
      <c r="G1062" s="10"/>
      <c r="H1062" s="10"/>
    </row>
    <row r="1063" spans="1:8" ht="15" customHeight="1" x14ac:dyDescent="0.3">
      <c r="A1063" s="8">
        <v>1083</v>
      </c>
      <c r="D1063" s="9"/>
      <c r="E1063" s="9">
        <f>D1063*1.21</f>
        <v>0</v>
      </c>
      <c r="G1063" s="10"/>
      <c r="H1063" s="10"/>
    </row>
    <row r="1064" spans="1:8" ht="15" customHeight="1" x14ac:dyDescent="0.3">
      <c r="A1064" s="8">
        <v>1084</v>
      </c>
      <c r="D1064" s="9"/>
      <c r="E1064" s="9">
        <f>D1064*1.21</f>
        <v>0</v>
      </c>
      <c r="G1064" s="10"/>
      <c r="H1064" s="10"/>
    </row>
    <row r="1065" spans="1:8" ht="15" customHeight="1" x14ac:dyDescent="0.3">
      <c r="A1065" s="8">
        <v>1085</v>
      </c>
      <c r="D1065" s="9"/>
      <c r="E1065" s="9">
        <f>D1065*1.21</f>
        <v>0</v>
      </c>
      <c r="G1065" s="10"/>
      <c r="H1065" s="10"/>
    </row>
    <row r="1066" spans="1:8" ht="15" customHeight="1" x14ac:dyDescent="0.3">
      <c r="A1066" s="8">
        <v>1086</v>
      </c>
      <c r="D1066" s="9"/>
      <c r="E1066" s="9">
        <f>D1066*1.21</f>
        <v>0</v>
      </c>
      <c r="G1066" s="10"/>
      <c r="H1066" s="10"/>
    </row>
    <row r="1067" spans="1:8" ht="15" customHeight="1" x14ac:dyDescent="0.3">
      <c r="A1067" s="8">
        <v>1087</v>
      </c>
      <c r="D1067" s="9"/>
      <c r="E1067" s="9">
        <f>D1067*1.21</f>
        <v>0</v>
      </c>
      <c r="G1067" s="10"/>
      <c r="H1067" s="10"/>
    </row>
    <row r="1068" spans="1:8" ht="15" customHeight="1" x14ac:dyDescent="0.3">
      <c r="A1068" s="8">
        <v>1088</v>
      </c>
      <c r="D1068" s="9"/>
      <c r="E1068" s="9">
        <f>D1068*1.21</f>
        <v>0</v>
      </c>
      <c r="G1068" s="10"/>
      <c r="H1068" s="10"/>
    </row>
    <row r="1069" spans="1:8" ht="15" customHeight="1" x14ac:dyDescent="0.3">
      <c r="A1069" s="8">
        <v>1089</v>
      </c>
      <c r="D1069" s="9"/>
      <c r="E1069" s="9">
        <f>D1069*1.21</f>
        <v>0</v>
      </c>
      <c r="G1069" s="10"/>
      <c r="H1069" s="10"/>
    </row>
    <row r="1070" spans="1:8" ht="15" customHeight="1" x14ac:dyDescent="0.3">
      <c r="A1070" s="8">
        <v>1090</v>
      </c>
      <c r="D1070" s="9"/>
      <c r="E1070" s="9">
        <f>D1070*1.21</f>
        <v>0</v>
      </c>
      <c r="G1070" s="10"/>
      <c r="H1070" s="10"/>
    </row>
    <row r="1071" spans="1:8" ht="15" customHeight="1" x14ac:dyDescent="0.3">
      <c r="A1071" s="8">
        <v>1091</v>
      </c>
      <c r="D1071" s="9"/>
      <c r="E1071" s="9">
        <f>D1071*1.21</f>
        <v>0</v>
      </c>
      <c r="G1071" s="10"/>
      <c r="H1071" s="10"/>
    </row>
    <row r="1072" spans="1:8" ht="15" customHeight="1" x14ac:dyDescent="0.3">
      <c r="A1072" s="8">
        <v>1092</v>
      </c>
      <c r="D1072" s="9"/>
      <c r="E1072" s="9">
        <f>D1072*1.21</f>
        <v>0</v>
      </c>
      <c r="G1072" s="10"/>
      <c r="H1072" s="10"/>
    </row>
    <row r="1073" spans="1:8" ht="15" customHeight="1" x14ac:dyDescent="0.3">
      <c r="A1073" s="8">
        <v>1093</v>
      </c>
      <c r="D1073" s="9"/>
      <c r="E1073" s="9">
        <f>D1073*1.21</f>
        <v>0</v>
      </c>
      <c r="G1073" s="10"/>
      <c r="H1073" s="10"/>
    </row>
    <row r="1074" spans="1:8" ht="15" customHeight="1" x14ac:dyDescent="0.3">
      <c r="A1074" s="8">
        <v>1094</v>
      </c>
      <c r="D1074" s="9"/>
      <c r="E1074" s="9">
        <f>D1074*1.21</f>
        <v>0</v>
      </c>
      <c r="G1074" s="10"/>
      <c r="H1074" s="10"/>
    </row>
    <row r="1075" spans="1:8" ht="15" customHeight="1" x14ac:dyDescent="0.3">
      <c r="A1075" s="8">
        <v>1095</v>
      </c>
      <c r="D1075" s="9"/>
      <c r="E1075" s="9">
        <f>D1075*1.21</f>
        <v>0</v>
      </c>
      <c r="G1075" s="10"/>
      <c r="H1075" s="10"/>
    </row>
    <row r="1076" spans="1:8" ht="15" customHeight="1" x14ac:dyDescent="0.3">
      <c r="A1076" s="8">
        <v>1096</v>
      </c>
      <c r="D1076" s="9"/>
      <c r="E1076" s="9">
        <f>D1076*1.21</f>
        <v>0</v>
      </c>
      <c r="G1076" s="10"/>
      <c r="H1076" s="10"/>
    </row>
    <row r="1077" spans="1:8" ht="15" customHeight="1" x14ac:dyDescent="0.3">
      <c r="A1077" s="8">
        <v>1097</v>
      </c>
      <c r="D1077" s="9"/>
      <c r="E1077" s="9">
        <f>D1077*1.21</f>
        <v>0</v>
      </c>
      <c r="G1077" s="10"/>
      <c r="H1077" s="10"/>
    </row>
    <row r="1078" spans="1:8" ht="15" customHeight="1" x14ac:dyDescent="0.3">
      <c r="A1078" s="8">
        <v>1098</v>
      </c>
      <c r="D1078" s="9"/>
      <c r="E1078" s="9">
        <f>D1078*1.21</f>
        <v>0</v>
      </c>
      <c r="G1078" s="10"/>
      <c r="H1078" s="10"/>
    </row>
    <row r="1079" spans="1:8" ht="15" customHeight="1" x14ac:dyDescent="0.3">
      <c r="A1079" s="8">
        <v>1099</v>
      </c>
      <c r="D1079" s="9"/>
      <c r="E1079" s="9">
        <f>D1079*1.21</f>
        <v>0</v>
      </c>
      <c r="G1079" s="10"/>
      <c r="H1079" s="10"/>
    </row>
    <row r="1080" spans="1:8" ht="15" customHeight="1" x14ac:dyDescent="0.3">
      <c r="A1080" s="8">
        <v>1100</v>
      </c>
      <c r="D1080" s="9"/>
      <c r="E1080" s="9">
        <f>D1080*1.21</f>
        <v>0</v>
      </c>
      <c r="G1080" s="10"/>
      <c r="H1080" s="10"/>
    </row>
    <row r="1081" spans="1:8" ht="15" customHeight="1" x14ac:dyDescent="0.3">
      <c r="A1081" s="8">
        <v>1101</v>
      </c>
      <c r="D1081" s="9"/>
      <c r="E1081" s="9">
        <f>D1081*1.21</f>
        <v>0</v>
      </c>
      <c r="G1081" s="10"/>
      <c r="H1081" s="10"/>
    </row>
    <row r="1082" spans="1:8" ht="15" customHeight="1" x14ac:dyDescent="0.3">
      <c r="A1082" s="8">
        <v>1102</v>
      </c>
      <c r="D1082" s="9"/>
      <c r="E1082" s="9">
        <f>D1082*1.21</f>
        <v>0</v>
      </c>
      <c r="G1082" s="10"/>
      <c r="H1082" s="10"/>
    </row>
    <row r="1083" spans="1:8" ht="15" customHeight="1" x14ac:dyDescent="0.3">
      <c r="A1083" s="8">
        <v>1103</v>
      </c>
      <c r="D1083" s="9"/>
      <c r="E1083" s="9">
        <f>D1083*1.21</f>
        <v>0</v>
      </c>
      <c r="G1083" s="10"/>
      <c r="H1083" s="10"/>
    </row>
    <row r="1084" spans="1:8" ht="15" customHeight="1" x14ac:dyDescent="0.3">
      <c r="A1084" s="8">
        <v>1104</v>
      </c>
      <c r="D1084" s="9"/>
      <c r="E1084" s="9">
        <f>D1084*1.21</f>
        <v>0</v>
      </c>
      <c r="G1084" s="10"/>
      <c r="H1084" s="10"/>
    </row>
    <row r="1085" spans="1:8" ht="15" customHeight="1" x14ac:dyDescent="0.3">
      <c r="A1085" s="8">
        <v>1105</v>
      </c>
      <c r="D1085" s="9"/>
      <c r="E1085" s="9">
        <f>D1085*1.21</f>
        <v>0</v>
      </c>
      <c r="G1085" s="10"/>
      <c r="H1085" s="10"/>
    </row>
    <row r="1086" spans="1:8" ht="15" customHeight="1" x14ac:dyDescent="0.3">
      <c r="A1086" s="8">
        <v>1106</v>
      </c>
      <c r="D1086" s="9"/>
      <c r="E1086" s="9">
        <f>D1086*1.21</f>
        <v>0</v>
      </c>
      <c r="G1086" s="10"/>
      <c r="H1086" s="10"/>
    </row>
    <row r="1087" spans="1:8" ht="15" customHeight="1" x14ac:dyDescent="0.3">
      <c r="A1087" s="8">
        <v>1107</v>
      </c>
      <c r="D1087" s="9"/>
      <c r="E1087" s="9">
        <f>D1087*1.21</f>
        <v>0</v>
      </c>
      <c r="G1087" s="10"/>
      <c r="H1087" s="10"/>
    </row>
    <row r="1088" spans="1:8" ht="15" customHeight="1" x14ac:dyDescent="0.3">
      <c r="A1088" s="8">
        <v>1108</v>
      </c>
      <c r="D1088" s="9"/>
      <c r="E1088" s="9">
        <f>D1088*1.21</f>
        <v>0</v>
      </c>
      <c r="G1088" s="10"/>
      <c r="H1088" s="10"/>
    </row>
    <row r="1089" spans="1:8" ht="15" customHeight="1" x14ac:dyDescent="0.3">
      <c r="A1089" s="8">
        <v>1109</v>
      </c>
      <c r="D1089" s="9"/>
      <c r="E1089" s="9">
        <f>D1089*1.21</f>
        <v>0</v>
      </c>
      <c r="G1089" s="10"/>
      <c r="H1089" s="10"/>
    </row>
    <row r="1090" spans="1:8" ht="15" customHeight="1" x14ac:dyDescent="0.3">
      <c r="A1090" s="8">
        <v>1110</v>
      </c>
      <c r="D1090" s="9"/>
      <c r="E1090" s="9">
        <f>D1090*1.21</f>
        <v>0</v>
      </c>
      <c r="G1090" s="10"/>
      <c r="H1090" s="10"/>
    </row>
    <row r="1091" spans="1:8" ht="15" customHeight="1" x14ac:dyDescent="0.3">
      <c r="A1091" s="8">
        <v>1111</v>
      </c>
      <c r="D1091" s="9"/>
      <c r="E1091" s="9">
        <f>D1091*1.21</f>
        <v>0</v>
      </c>
      <c r="G1091" s="10"/>
      <c r="H1091" s="10"/>
    </row>
    <row r="1092" spans="1:8" ht="15" customHeight="1" x14ac:dyDescent="0.3">
      <c r="A1092" s="8">
        <v>1112</v>
      </c>
      <c r="D1092" s="9"/>
      <c r="E1092" s="9">
        <f>D1092*1.21</f>
        <v>0</v>
      </c>
      <c r="G1092" s="10"/>
      <c r="H1092" s="10"/>
    </row>
    <row r="1093" spans="1:8" ht="15" customHeight="1" x14ac:dyDescent="0.3">
      <c r="A1093" s="8">
        <v>1113</v>
      </c>
      <c r="D1093" s="9"/>
      <c r="E1093" s="9">
        <f>D1093*1.21</f>
        <v>0</v>
      </c>
      <c r="G1093" s="10"/>
      <c r="H1093" s="10"/>
    </row>
    <row r="1094" spans="1:8" ht="15" customHeight="1" x14ac:dyDescent="0.3">
      <c r="A1094" s="8">
        <v>1114</v>
      </c>
      <c r="D1094" s="9"/>
      <c r="E1094" s="9">
        <f>D1094*1.21</f>
        <v>0</v>
      </c>
      <c r="G1094" s="10"/>
      <c r="H1094" s="10"/>
    </row>
    <row r="1095" spans="1:8" ht="15" customHeight="1" x14ac:dyDescent="0.3">
      <c r="A1095" s="8">
        <v>1115</v>
      </c>
      <c r="D1095" s="9"/>
      <c r="E1095" s="9">
        <f>D1095*1.21</f>
        <v>0</v>
      </c>
      <c r="G1095" s="10"/>
      <c r="H1095" s="10"/>
    </row>
    <row r="1096" spans="1:8" ht="15" customHeight="1" x14ac:dyDescent="0.3">
      <c r="A1096" s="8">
        <v>1116</v>
      </c>
      <c r="D1096" s="9"/>
      <c r="E1096" s="9">
        <f>D1096*1.21</f>
        <v>0</v>
      </c>
      <c r="G1096" s="10"/>
      <c r="H1096" s="10"/>
    </row>
    <row r="1097" spans="1:8" ht="15" customHeight="1" x14ac:dyDescent="0.3">
      <c r="A1097" s="8">
        <v>1117</v>
      </c>
      <c r="D1097" s="9"/>
      <c r="E1097" s="9">
        <f>D1097*1.21</f>
        <v>0</v>
      </c>
      <c r="G1097" s="10"/>
      <c r="H1097" s="10"/>
    </row>
    <row r="1098" spans="1:8" ht="15" customHeight="1" x14ac:dyDescent="0.3">
      <c r="A1098" s="8">
        <v>1118</v>
      </c>
      <c r="D1098" s="9"/>
      <c r="E1098" s="9">
        <f>D1098*1.21</f>
        <v>0</v>
      </c>
      <c r="G1098" s="10"/>
      <c r="H1098" s="10"/>
    </row>
    <row r="1099" spans="1:8" ht="15" customHeight="1" x14ac:dyDescent="0.3">
      <c r="A1099" s="8">
        <v>1119</v>
      </c>
      <c r="D1099" s="9"/>
      <c r="E1099" s="9">
        <f>D1099*1.21</f>
        <v>0</v>
      </c>
      <c r="G1099" s="10"/>
      <c r="H1099" s="10"/>
    </row>
    <row r="1100" spans="1:8" ht="15" customHeight="1" x14ac:dyDescent="0.3">
      <c r="A1100" s="8">
        <v>1120</v>
      </c>
      <c r="D1100" s="9"/>
      <c r="E1100" s="9">
        <f>D1100*1.21</f>
        <v>0</v>
      </c>
      <c r="G1100" s="10"/>
      <c r="H1100" s="10"/>
    </row>
    <row r="1101" spans="1:8" ht="15" customHeight="1" x14ac:dyDescent="0.3">
      <c r="A1101" s="8">
        <v>1121</v>
      </c>
      <c r="D1101" s="9"/>
      <c r="E1101" s="9">
        <f>D1101*1.21</f>
        <v>0</v>
      </c>
      <c r="G1101" s="10"/>
      <c r="H1101" s="10"/>
    </row>
    <row r="1102" spans="1:8" ht="15" customHeight="1" x14ac:dyDescent="0.3">
      <c r="A1102" s="8">
        <v>1122</v>
      </c>
      <c r="D1102" s="9"/>
      <c r="E1102" s="9">
        <f>D1102*1.21</f>
        <v>0</v>
      </c>
      <c r="G1102" s="10"/>
      <c r="H1102" s="10"/>
    </row>
    <row r="1103" spans="1:8" ht="15" customHeight="1" x14ac:dyDescent="0.3">
      <c r="A1103" s="8">
        <v>1123</v>
      </c>
      <c r="D1103" s="9"/>
      <c r="E1103" s="9">
        <f>D1103*1.21</f>
        <v>0</v>
      </c>
      <c r="G1103" s="10"/>
      <c r="H1103" s="10"/>
    </row>
    <row r="1104" spans="1:8" ht="15" customHeight="1" x14ac:dyDescent="0.3">
      <c r="A1104" s="8">
        <v>1124</v>
      </c>
      <c r="D1104" s="9"/>
      <c r="E1104" s="9">
        <f>D1104*1.21</f>
        <v>0</v>
      </c>
      <c r="G1104" s="10"/>
      <c r="H1104" s="10"/>
    </row>
    <row r="1105" spans="1:8" ht="15" customHeight="1" x14ac:dyDescent="0.3">
      <c r="A1105" s="8">
        <v>1125</v>
      </c>
      <c r="D1105" s="9"/>
      <c r="E1105" s="9">
        <f>D1105*1.21</f>
        <v>0</v>
      </c>
      <c r="G1105" s="10"/>
      <c r="H1105" s="10"/>
    </row>
    <row r="1106" spans="1:8" ht="15" customHeight="1" x14ac:dyDescent="0.3">
      <c r="A1106" s="8">
        <v>1126</v>
      </c>
      <c r="D1106" s="9"/>
      <c r="E1106" s="9">
        <f>D1106*1.21</f>
        <v>0</v>
      </c>
      <c r="G1106" s="10"/>
      <c r="H1106" s="10"/>
    </row>
    <row r="1107" spans="1:8" ht="15" customHeight="1" x14ac:dyDescent="0.3">
      <c r="A1107" s="8">
        <v>1127</v>
      </c>
      <c r="D1107" s="9"/>
      <c r="E1107" s="9">
        <f>D1107*1.21</f>
        <v>0</v>
      </c>
      <c r="G1107" s="10"/>
      <c r="H1107" s="10"/>
    </row>
    <row r="1108" spans="1:8" ht="15" customHeight="1" x14ac:dyDescent="0.3">
      <c r="A1108" s="8">
        <v>1128</v>
      </c>
      <c r="D1108" s="9"/>
      <c r="E1108" s="9">
        <f>D1108*1.21</f>
        <v>0</v>
      </c>
      <c r="G1108" s="10"/>
      <c r="H1108" s="10"/>
    </row>
    <row r="1109" spans="1:8" ht="15" customHeight="1" x14ac:dyDescent="0.3">
      <c r="A1109" s="8">
        <v>1129</v>
      </c>
      <c r="D1109" s="9"/>
      <c r="E1109" s="9">
        <f>D1109*1.21</f>
        <v>0</v>
      </c>
      <c r="G1109" s="10"/>
      <c r="H1109" s="10"/>
    </row>
    <row r="1110" spans="1:8" ht="15" customHeight="1" x14ac:dyDescent="0.3">
      <c r="A1110" s="8">
        <v>1130</v>
      </c>
      <c r="D1110" s="9"/>
      <c r="E1110" s="9">
        <f>D1110*1.21</f>
        <v>0</v>
      </c>
      <c r="G1110" s="10"/>
      <c r="H1110" s="10"/>
    </row>
    <row r="1111" spans="1:8" ht="15" customHeight="1" x14ac:dyDescent="0.3">
      <c r="A1111" s="8">
        <v>1131</v>
      </c>
      <c r="D1111" s="9"/>
      <c r="E1111" s="9">
        <f>D1111*1.21</f>
        <v>0</v>
      </c>
      <c r="G1111" s="10"/>
      <c r="H1111" s="10"/>
    </row>
    <row r="1112" spans="1:8" ht="15" customHeight="1" x14ac:dyDescent="0.3">
      <c r="A1112" s="8">
        <v>1132</v>
      </c>
      <c r="D1112" s="9"/>
      <c r="E1112" s="9">
        <f>D1112*1.21</f>
        <v>0</v>
      </c>
      <c r="G1112" s="10"/>
      <c r="H1112" s="10"/>
    </row>
    <row r="1113" spans="1:8" ht="15" customHeight="1" x14ac:dyDescent="0.3">
      <c r="A1113" s="8">
        <v>1133</v>
      </c>
      <c r="D1113" s="9"/>
      <c r="E1113" s="9">
        <f>D1113*1.21</f>
        <v>0</v>
      </c>
      <c r="G1113" s="10"/>
      <c r="H1113" s="10"/>
    </row>
    <row r="1114" spans="1:8" ht="15" customHeight="1" x14ac:dyDescent="0.3">
      <c r="A1114" s="8">
        <v>1134</v>
      </c>
      <c r="D1114" s="9"/>
      <c r="E1114" s="9">
        <f>D1114*1.21</f>
        <v>0</v>
      </c>
      <c r="G1114" s="10"/>
      <c r="H1114" s="10"/>
    </row>
    <row r="1115" spans="1:8" ht="15" customHeight="1" x14ac:dyDescent="0.3">
      <c r="A1115" s="8">
        <v>1135</v>
      </c>
      <c r="D1115" s="9"/>
      <c r="E1115" s="9">
        <f>D1115*1.21</f>
        <v>0</v>
      </c>
      <c r="G1115" s="10"/>
      <c r="H1115" s="10"/>
    </row>
    <row r="1116" spans="1:8" ht="15" customHeight="1" x14ac:dyDescent="0.3">
      <c r="A1116" s="8">
        <v>1136</v>
      </c>
      <c r="D1116" s="9"/>
      <c r="E1116" s="9">
        <f>D1116*1.21</f>
        <v>0</v>
      </c>
      <c r="G1116" s="10"/>
      <c r="H1116" s="10"/>
    </row>
    <row r="1117" spans="1:8" ht="15" customHeight="1" x14ac:dyDescent="0.3">
      <c r="A1117" s="8">
        <v>1137</v>
      </c>
      <c r="D1117" s="9"/>
      <c r="E1117" s="9">
        <f>D1117*1.21</f>
        <v>0</v>
      </c>
      <c r="G1117" s="10"/>
      <c r="H1117" s="10"/>
    </row>
    <row r="1118" spans="1:8" ht="15" customHeight="1" x14ac:dyDescent="0.3">
      <c r="A1118" s="8">
        <v>1138</v>
      </c>
      <c r="D1118" s="9"/>
      <c r="E1118" s="9">
        <f>D1118*1.21</f>
        <v>0</v>
      </c>
      <c r="G1118" s="10"/>
      <c r="H1118" s="10"/>
    </row>
    <row r="1119" spans="1:8" ht="15" customHeight="1" x14ac:dyDescent="0.3">
      <c r="A1119" s="8">
        <v>1139</v>
      </c>
      <c r="D1119" s="9"/>
      <c r="E1119" s="9">
        <f>D1119*1.21</f>
        <v>0</v>
      </c>
      <c r="G1119" s="10"/>
      <c r="H1119" s="10"/>
    </row>
    <row r="1120" spans="1:8" ht="15" customHeight="1" x14ac:dyDescent="0.3">
      <c r="A1120" s="8">
        <v>1140</v>
      </c>
      <c r="D1120" s="9"/>
      <c r="E1120" s="9">
        <f>D1120*1.21</f>
        <v>0</v>
      </c>
      <c r="G1120" s="10"/>
      <c r="H1120" s="10"/>
    </row>
    <row r="1121" spans="1:8" ht="15" customHeight="1" x14ac:dyDescent="0.3">
      <c r="A1121" s="8">
        <v>1141</v>
      </c>
      <c r="D1121" s="9"/>
      <c r="E1121" s="9">
        <f>D1121*1.21</f>
        <v>0</v>
      </c>
      <c r="G1121" s="10"/>
      <c r="H1121" s="10"/>
    </row>
    <row r="1122" spans="1:8" ht="15" customHeight="1" x14ac:dyDescent="0.3">
      <c r="A1122" s="8">
        <v>1142</v>
      </c>
      <c r="D1122" s="9"/>
      <c r="E1122" s="9">
        <f>D1122*1.21</f>
        <v>0</v>
      </c>
      <c r="G1122" s="10"/>
      <c r="H1122" s="10"/>
    </row>
    <row r="1123" spans="1:8" ht="15" customHeight="1" x14ac:dyDescent="0.3">
      <c r="A1123" s="8">
        <v>1143</v>
      </c>
      <c r="D1123" s="9"/>
      <c r="E1123" s="9">
        <f>D1123*1.21</f>
        <v>0</v>
      </c>
      <c r="G1123" s="10"/>
      <c r="H1123" s="10"/>
    </row>
    <row r="1124" spans="1:8" ht="15" customHeight="1" x14ac:dyDescent="0.3">
      <c r="A1124" s="8">
        <v>1144</v>
      </c>
      <c r="D1124" s="9"/>
      <c r="E1124" s="9">
        <f>D1124*1.21</f>
        <v>0</v>
      </c>
      <c r="G1124" s="10"/>
      <c r="H1124" s="10"/>
    </row>
    <row r="1125" spans="1:8" ht="15" customHeight="1" x14ac:dyDescent="0.3">
      <c r="A1125" s="8">
        <v>1145</v>
      </c>
      <c r="D1125" s="9"/>
      <c r="E1125" s="9">
        <f>D1125*1.21</f>
        <v>0</v>
      </c>
      <c r="G1125" s="10"/>
      <c r="H1125" s="10"/>
    </row>
    <row r="1126" spans="1:8" ht="15" customHeight="1" x14ac:dyDescent="0.3">
      <c r="A1126" s="8">
        <v>1146</v>
      </c>
      <c r="D1126" s="9"/>
      <c r="E1126" s="9">
        <f>D1126*1.21</f>
        <v>0</v>
      </c>
      <c r="G1126" s="10"/>
      <c r="H1126" s="10"/>
    </row>
    <row r="1127" spans="1:8" ht="15" customHeight="1" x14ac:dyDescent="0.3">
      <c r="A1127" s="8">
        <v>1147</v>
      </c>
      <c r="D1127" s="9"/>
      <c r="E1127" s="9">
        <f>D1127*1.21</f>
        <v>0</v>
      </c>
      <c r="G1127" s="10"/>
      <c r="H1127" s="10"/>
    </row>
    <row r="1128" spans="1:8" ht="15" customHeight="1" x14ac:dyDescent="0.3">
      <c r="A1128" s="8">
        <v>1148</v>
      </c>
      <c r="D1128" s="9"/>
      <c r="E1128" s="9">
        <f>D1128*1.21</f>
        <v>0</v>
      </c>
      <c r="G1128" s="10"/>
      <c r="H1128" s="10"/>
    </row>
    <row r="1129" spans="1:8" ht="15" customHeight="1" x14ac:dyDescent="0.3">
      <c r="A1129" s="8">
        <v>1149</v>
      </c>
      <c r="D1129" s="9"/>
      <c r="E1129" s="9">
        <f>D1129*1.21</f>
        <v>0</v>
      </c>
      <c r="G1129" s="10"/>
      <c r="H1129" s="10"/>
    </row>
    <row r="1130" spans="1:8" ht="15" customHeight="1" x14ac:dyDescent="0.3">
      <c r="A1130" s="8">
        <v>1150</v>
      </c>
      <c r="D1130" s="9"/>
      <c r="E1130" s="9">
        <f>D1130*1.21</f>
        <v>0</v>
      </c>
      <c r="G1130" s="10"/>
      <c r="H1130" s="10"/>
    </row>
    <row r="1131" spans="1:8" ht="15" customHeight="1" x14ac:dyDescent="0.3">
      <c r="A1131" s="8">
        <v>1151</v>
      </c>
      <c r="D1131" s="9"/>
      <c r="E1131" s="9">
        <f>D1131*1.21</f>
        <v>0</v>
      </c>
      <c r="G1131" s="10"/>
      <c r="H1131" s="10"/>
    </row>
    <row r="1132" spans="1:8" ht="15" customHeight="1" x14ac:dyDescent="0.3">
      <c r="A1132" s="8">
        <v>1152</v>
      </c>
      <c r="D1132" s="9"/>
      <c r="E1132" s="9">
        <f>D1132*1.21</f>
        <v>0</v>
      </c>
      <c r="G1132" s="10"/>
      <c r="H1132" s="10"/>
    </row>
    <row r="1133" spans="1:8" ht="15" customHeight="1" x14ac:dyDescent="0.3">
      <c r="A1133" s="8">
        <v>1153</v>
      </c>
      <c r="D1133" s="9"/>
      <c r="E1133" s="9">
        <f>D1133*1.21</f>
        <v>0</v>
      </c>
      <c r="G1133" s="10"/>
      <c r="H1133" s="10"/>
    </row>
    <row r="1134" spans="1:8" ht="15" customHeight="1" x14ac:dyDescent="0.3">
      <c r="A1134" s="8">
        <v>1154</v>
      </c>
      <c r="D1134" s="9"/>
      <c r="E1134" s="9">
        <f>D1134*1.21</f>
        <v>0</v>
      </c>
      <c r="G1134" s="10"/>
      <c r="H1134" s="10"/>
    </row>
    <row r="1135" spans="1:8" ht="15" customHeight="1" x14ac:dyDescent="0.3">
      <c r="A1135" s="8">
        <v>1155</v>
      </c>
      <c r="D1135" s="9"/>
      <c r="E1135" s="9">
        <f>D1135*1.21</f>
        <v>0</v>
      </c>
      <c r="G1135" s="10"/>
      <c r="H1135" s="10"/>
    </row>
    <row r="1136" spans="1:8" ht="15" customHeight="1" x14ac:dyDescent="0.3">
      <c r="A1136" s="8">
        <v>1156</v>
      </c>
      <c r="D1136" s="9"/>
      <c r="E1136" s="9">
        <f>D1136*1.21</f>
        <v>0</v>
      </c>
      <c r="G1136" s="10"/>
      <c r="H1136" s="10"/>
    </row>
    <row r="1137" spans="1:8" ht="15" customHeight="1" x14ac:dyDescent="0.3">
      <c r="A1137" s="8">
        <v>1157</v>
      </c>
      <c r="D1137" s="9"/>
      <c r="E1137" s="9">
        <f>D1137*1.21</f>
        <v>0</v>
      </c>
      <c r="G1137" s="10"/>
      <c r="H1137" s="10"/>
    </row>
    <row r="1138" spans="1:8" ht="15" customHeight="1" x14ac:dyDescent="0.3">
      <c r="A1138" s="8">
        <v>1158</v>
      </c>
      <c r="D1138" s="9"/>
      <c r="E1138" s="9">
        <f>D1138*1.21</f>
        <v>0</v>
      </c>
      <c r="G1138" s="10"/>
      <c r="H1138" s="10"/>
    </row>
    <row r="1139" spans="1:8" ht="15" customHeight="1" x14ac:dyDescent="0.3">
      <c r="A1139" s="8">
        <v>1159</v>
      </c>
      <c r="D1139" s="9"/>
      <c r="E1139" s="9">
        <f>D1139*1.21</f>
        <v>0</v>
      </c>
      <c r="G1139" s="10"/>
      <c r="H1139" s="10"/>
    </row>
    <row r="1140" spans="1:8" ht="15" customHeight="1" x14ac:dyDescent="0.3">
      <c r="A1140" s="8">
        <v>1160</v>
      </c>
      <c r="D1140" s="9"/>
      <c r="E1140" s="9">
        <f>D1140*1.21</f>
        <v>0</v>
      </c>
      <c r="G1140" s="10"/>
      <c r="H1140" s="10"/>
    </row>
    <row r="1141" spans="1:8" ht="15" customHeight="1" x14ac:dyDescent="0.3">
      <c r="A1141" s="8">
        <v>1161</v>
      </c>
      <c r="D1141" s="9"/>
      <c r="E1141" s="9">
        <f>D1141*1.21</f>
        <v>0</v>
      </c>
      <c r="G1141" s="10"/>
      <c r="H1141" s="10"/>
    </row>
    <row r="1142" spans="1:8" ht="15" customHeight="1" x14ac:dyDescent="0.3">
      <c r="A1142" s="8">
        <v>1162</v>
      </c>
      <c r="D1142" s="9"/>
      <c r="E1142" s="9">
        <f>D1142*1.21</f>
        <v>0</v>
      </c>
      <c r="G1142" s="10"/>
      <c r="H1142" s="10"/>
    </row>
    <row r="1143" spans="1:8" ht="15" customHeight="1" x14ac:dyDescent="0.3">
      <c r="A1143" s="8">
        <v>1163</v>
      </c>
      <c r="D1143" s="9"/>
      <c r="E1143" s="9">
        <f>D1143*1.21</f>
        <v>0</v>
      </c>
      <c r="G1143" s="10"/>
      <c r="H1143" s="10"/>
    </row>
    <row r="1144" spans="1:8" ht="15" customHeight="1" x14ac:dyDescent="0.3">
      <c r="A1144" s="8">
        <v>1164</v>
      </c>
      <c r="D1144" s="9"/>
      <c r="E1144" s="9">
        <f>D1144*1.21</f>
        <v>0</v>
      </c>
      <c r="G1144" s="10"/>
      <c r="H1144" s="10"/>
    </row>
    <row r="1145" spans="1:8" ht="15" customHeight="1" x14ac:dyDescent="0.3">
      <c r="A1145" s="8">
        <v>1165</v>
      </c>
      <c r="D1145" s="9"/>
      <c r="E1145" s="9">
        <f>D1145*1.21</f>
        <v>0</v>
      </c>
      <c r="G1145" s="10"/>
      <c r="H1145" s="10"/>
    </row>
    <row r="1146" spans="1:8" ht="15" customHeight="1" x14ac:dyDescent="0.3">
      <c r="A1146" s="8">
        <v>1166</v>
      </c>
      <c r="D1146" s="9"/>
      <c r="E1146" s="9">
        <f>D1146*1.21</f>
        <v>0</v>
      </c>
      <c r="G1146" s="10"/>
      <c r="H1146" s="10"/>
    </row>
    <row r="1147" spans="1:8" ht="15" customHeight="1" x14ac:dyDescent="0.3">
      <c r="A1147" s="8">
        <v>1167</v>
      </c>
      <c r="D1147" s="9"/>
      <c r="E1147" s="9">
        <f>D1147*1.21</f>
        <v>0</v>
      </c>
      <c r="G1147" s="10"/>
      <c r="H1147" s="10"/>
    </row>
    <row r="1148" spans="1:8" ht="15" customHeight="1" x14ac:dyDescent="0.3">
      <c r="A1148" s="8">
        <v>1168</v>
      </c>
      <c r="D1148" s="9"/>
      <c r="E1148" s="9">
        <f>D1148*1.21</f>
        <v>0</v>
      </c>
      <c r="G1148" s="10"/>
      <c r="H1148" s="10"/>
    </row>
    <row r="1149" spans="1:8" ht="15" customHeight="1" x14ac:dyDescent="0.3">
      <c r="A1149" s="8">
        <v>1169</v>
      </c>
      <c r="D1149" s="9"/>
      <c r="E1149" s="9">
        <f>D1149*1.21</f>
        <v>0</v>
      </c>
      <c r="G1149" s="10"/>
      <c r="H1149" s="10"/>
    </row>
    <row r="1150" spans="1:8" ht="15" customHeight="1" x14ac:dyDescent="0.3">
      <c r="A1150" s="8">
        <v>1170</v>
      </c>
      <c r="D1150" s="9"/>
      <c r="E1150" s="9">
        <f>D1150*1.21</f>
        <v>0</v>
      </c>
      <c r="G1150" s="10"/>
      <c r="H1150" s="10"/>
    </row>
    <row r="1151" spans="1:8" ht="15" customHeight="1" x14ac:dyDescent="0.3">
      <c r="A1151" s="8">
        <v>1171</v>
      </c>
      <c r="D1151" s="9"/>
      <c r="E1151" s="9">
        <f>D1151*1.21</f>
        <v>0</v>
      </c>
      <c r="G1151" s="10"/>
      <c r="H1151" s="10"/>
    </row>
    <row r="1152" spans="1:8" ht="15" customHeight="1" x14ac:dyDescent="0.3">
      <c r="A1152" s="8">
        <v>1172</v>
      </c>
      <c r="D1152" s="9"/>
      <c r="E1152" s="9">
        <f>D1152*1.21</f>
        <v>0</v>
      </c>
      <c r="G1152" s="10"/>
      <c r="H1152" s="10"/>
    </row>
    <row r="1153" spans="1:8" ht="15" customHeight="1" x14ac:dyDescent="0.3">
      <c r="A1153" s="8">
        <v>1173</v>
      </c>
      <c r="D1153" s="9"/>
      <c r="E1153" s="9">
        <f>D1153*1.21</f>
        <v>0</v>
      </c>
      <c r="G1153" s="10"/>
      <c r="H1153" s="10"/>
    </row>
    <row r="1154" spans="1:8" ht="15" customHeight="1" x14ac:dyDescent="0.3">
      <c r="A1154" s="8">
        <v>1174</v>
      </c>
      <c r="D1154" s="9"/>
      <c r="E1154" s="9">
        <f>D1154*1.21</f>
        <v>0</v>
      </c>
      <c r="G1154" s="10"/>
      <c r="H1154" s="10"/>
    </row>
    <row r="1155" spans="1:8" ht="15" customHeight="1" x14ac:dyDescent="0.3">
      <c r="A1155" s="8">
        <v>1175</v>
      </c>
      <c r="D1155" s="9"/>
      <c r="E1155" s="9">
        <f>D1155*1.21</f>
        <v>0</v>
      </c>
      <c r="G1155" s="10"/>
      <c r="H1155" s="10"/>
    </row>
    <row r="1156" spans="1:8" ht="15" customHeight="1" x14ac:dyDescent="0.3">
      <c r="A1156" s="8">
        <v>1176</v>
      </c>
      <c r="D1156" s="9"/>
      <c r="E1156" s="9">
        <f>D1156*1.21</f>
        <v>0</v>
      </c>
      <c r="G1156" s="10"/>
      <c r="H1156" s="10"/>
    </row>
    <row r="1157" spans="1:8" ht="15" customHeight="1" x14ac:dyDescent="0.3">
      <c r="A1157" s="8">
        <v>1177</v>
      </c>
      <c r="D1157" s="9"/>
      <c r="E1157" s="9">
        <f>D1157*1.21</f>
        <v>0</v>
      </c>
      <c r="G1157" s="10"/>
      <c r="H1157" s="10"/>
    </row>
    <row r="1158" spans="1:8" ht="15" customHeight="1" x14ac:dyDescent="0.3">
      <c r="A1158" s="8">
        <v>1178</v>
      </c>
      <c r="D1158" s="9"/>
      <c r="E1158" s="9">
        <f>D1158*1.21</f>
        <v>0</v>
      </c>
      <c r="G1158" s="10"/>
      <c r="H1158" s="10"/>
    </row>
    <row r="1159" spans="1:8" ht="15" customHeight="1" x14ac:dyDescent="0.3">
      <c r="A1159" s="8">
        <v>1179</v>
      </c>
      <c r="D1159" s="9"/>
      <c r="E1159" s="9">
        <f>D1159*1.21</f>
        <v>0</v>
      </c>
      <c r="G1159" s="10"/>
      <c r="H1159" s="10"/>
    </row>
    <row r="1160" spans="1:8" ht="15" customHeight="1" x14ac:dyDescent="0.3">
      <c r="A1160" s="8">
        <v>1180</v>
      </c>
      <c r="D1160" s="9"/>
      <c r="E1160" s="9">
        <f>D1160*1.21</f>
        <v>0</v>
      </c>
      <c r="G1160" s="10"/>
      <c r="H1160" s="10"/>
    </row>
    <row r="1161" spans="1:8" ht="15" customHeight="1" x14ac:dyDescent="0.3">
      <c r="A1161" s="8">
        <v>1181</v>
      </c>
      <c r="D1161" s="9"/>
      <c r="E1161" s="9">
        <f>D1161*1.21</f>
        <v>0</v>
      </c>
      <c r="G1161" s="10"/>
      <c r="H1161" s="10"/>
    </row>
    <row r="1162" spans="1:8" ht="15" customHeight="1" x14ac:dyDescent="0.3">
      <c r="A1162" s="8">
        <v>1182</v>
      </c>
      <c r="D1162" s="9"/>
      <c r="E1162" s="9">
        <f>D1162*1.21</f>
        <v>0</v>
      </c>
      <c r="G1162" s="10"/>
      <c r="H1162" s="10"/>
    </row>
    <row r="1163" spans="1:8" ht="15" customHeight="1" x14ac:dyDescent="0.3">
      <c r="A1163" s="8">
        <v>1183</v>
      </c>
      <c r="D1163" s="9"/>
      <c r="E1163" s="9">
        <f>D1163*1.21</f>
        <v>0</v>
      </c>
      <c r="G1163" s="10"/>
      <c r="H1163" s="10"/>
    </row>
    <row r="1164" spans="1:8" ht="15" customHeight="1" x14ac:dyDescent="0.3">
      <c r="A1164" s="8">
        <v>1184</v>
      </c>
      <c r="D1164" s="9"/>
      <c r="E1164" s="9">
        <f>D1164*1.21</f>
        <v>0</v>
      </c>
      <c r="G1164" s="10"/>
      <c r="H1164" s="10"/>
    </row>
    <row r="1165" spans="1:8" ht="15" customHeight="1" x14ac:dyDescent="0.3">
      <c r="A1165" s="8">
        <v>1185</v>
      </c>
      <c r="D1165" s="9"/>
      <c r="E1165" s="9">
        <f>D1165*1.21</f>
        <v>0</v>
      </c>
      <c r="G1165" s="10"/>
      <c r="H1165" s="10"/>
    </row>
    <row r="1166" spans="1:8" ht="15" customHeight="1" x14ac:dyDescent="0.3">
      <c r="A1166" s="8">
        <v>1186</v>
      </c>
      <c r="D1166" s="9"/>
      <c r="E1166" s="9">
        <f>D1166*1.21</f>
        <v>0</v>
      </c>
      <c r="G1166" s="10"/>
      <c r="H1166" s="10"/>
    </row>
    <row r="1167" spans="1:8" ht="15" customHeight="1" x14ac:dyDescent="0.3">
      <c r="A1167" s="8">
        <v>1187</v>
      </c>
      <c r="D1167" s="9"/>
      <c r="E1167" s="9">
        <f>D1167*1.21</f>
        <v>0</v>
      </c>
      <c r="G1167" s="10"/>
      <c r="H1167" s="10"/>
    </row>
    <row r="1168" spans="1:8" ht="15" customHeight="1" x14ac:dyDescent="0.3">
      <c r="A1168" s="8">
        <v>1188</v>
      </c>
      <c r="D1168" s="9"/>
      <c r="E1168" s="9">
        <f>D1168*1.21</f>
        <v>0</v>
      </c>
      <c r="G1168" s="10"/>
      <c r="H1168" s="10"/>
    </row>
    <row r="1169" spans="1:8" ht="15" customHeight="1" x14ac:dyDescent="0.3">
      <c r="A1169" s="8">
        <v>1189</v>
      </c>
      <c r="D1169" s="9"/>
      <c r="E1169" s="9">
        <f>D1169*1.21</f>
        <v>0</v>
      </c>
      <c r="G1169" s="10"/>
      <c r="H1169" s="10"/>
    </row>
    <row r="1170" spans="1:8" ht="15" customHeight="1" x14ac:dyDescent="0.3">
      <c r="A1170" s="8">
        <v>1190</v>
      </c>
      <c r="D1170" s="9"/>
      <c r="E1170" s="9">
        <f>D1170*1.21</f>
        <v>0</v>
      </c>
      <c r="G1170" s="10"/>
      <c r="H1170" s="10"/>
    </row>
    <row r="1171" spans="1:8" ht="15" customHeight="1" x14ac:dyDescent="0.3">
      <c r="A1171" s="8">
        <v>1191</v>
      </c>
      <c r="D1171" s="9"/>
      <c r="E1171" s="9">
        <f>D1171*1.21</f>
        <v>0</v>
      </c>
      <c r="G1171" s="10"/>
      <c r="H1171" s="10"/>
    </row>
    <row r="1172" spans="1:8" ht="15" customHeight="1" x14ac:dyDescent="0.3">
      <c r="A1172" s="8">
        <v>1192</v>
      </c>
      <c r="D1172" s="9"/>
      <c r="E1172" s="9">
        <f>D1172*1.21</f>
        <v>0</v>
      </c>
      <c r="G1172" s="10"/>
      <c r="H1172" s="10"/>
    </row>
    <row r="1173" spans="1:8" ht="15" customHeight="1" x14ac:dyDescent="0.3">
      <c r="A1173" s="8">
        <v>1193</v>
      </c>
      <c r="D1173" s="9"/>
      <c r="E1173" s="9">
        <f>D1173*1.21</f>
        <v>0</v>
      </c>
      <c r="G1173" s="10"/>
      <c r="H1173" s="10"/>
    </row>
    <row r="1174" spans="1:8" ht="15" customHeight="1" x14ac:dyDescent="0.3">
      <c r="A1174" s="8">
        <v>1194</v>
      </c>
      <c r="D1174" s="9"/>
      <c r="E1174" s="9">
        <f>D1174*1.21</f>
        <v>0</v>
      </c>
      <c r="G1174" s="10"/>
      <c r="H1174" s="10"/>
    </row>
    <row r="1175" spans="1:8" ht="15" customHeight="1" x14ac:dyDescent="0.3">
      <c r="A1175" s="8">
        <v>1195</v>
      </c>
      <c r="D1175" s="9"/>
      <c r="E1175" s="9">
        <f>D1175*1.21</f>
        <v>0</v>
      </c>
      <c r="G1175" s="10"/>
      <c r="H1175" s="10"/>
    </row>
    <row r="1176" spans="1:8" ht="15" customHeight="1" x14ac:dyDescent="0.3">
      <c r="A1176" s="8">
        <v>1196</v>
      </c>
      <c r="D1176" s="9"/>
      <c r="E1176" s="9">
        <f>D1176*1.21</f>
        <v>0</v>
      </c>
      <c r="G1176" s="10"/>
      <c r="H1176" s="10"/>
    </row>
    <row r="1177" spans="1:8" ht="15" customHeight="1" x14ac:dyDescent="0.3">
      <c r="A1177" s="8">
        <v>1197</v>
      </c>
      <c r="D1177" s="9"/>
      <c r="E1177" s="9">
        <f>D1177*1.21</f>
        <v>0</v>
      </c>
      <c r="G1177" s="10"/>
      <c r="H1177" s="10"/>
    </row>
    <row r="1178" spans="1:8" ht="15" customHeight="1" x14ac:dyDescent="0.3">
      <c r="A1178" s="8">
        <v>1198</v>
      </c>
      <c r="D1178" s="9"/>
      <c r="E1178" s="9">
        <f>D1178*1.21</f>
        <v>0</v>
      </c>
      <c r="G1178" s="10"/>
      <c r="H1178" s="10"/>
    </row>
    <row r="1179" spans="1:8" ht="15" customHeight="1" x14ac:dyDescent="0.3">
      <c r="A1179" s="8">
        <v>1199</v>
      </c>
      <c r="D1179" s="9"/>
      <c r="E1179" s="9">
        <f>D1179*1.21</f>
        <v>0</v>
      </c>
      <c r="G1179" s="10"/>
      <c r="H1179" s="10"/>
    </row>
    <row r="1180" spans="1:8" ht="15" customHeight="1" x14ac:dyDescent="0.3">
      <c r="A1180" s="8">
        <v>1200</v>
      </c>
      <c r="D1180" s="9"/>
      <c r="E1180" s="9">
        <f>D1180*1.21</f>
        <v>0</v>
      </c>
      <c r="G1180" s="10"/>
      <c r="H1180" s="10"/>
    </row>
    <row r="1181" spans="1:8" ht="15" customHeight="1" x14ac:dyDescent="0.3">
      <c r="A1181" s="8">
        <v>1201</v>
      </c>
      <c r="D1181" s="9"/>
      <c r="E1181" s="9">
        <f>D1181*1.21</f>
        <v>0</v>
      </c>
      <c r="G1181" s="10"/>
      <c r="H1181" s="10"/>
    </row>
    <row r="1182" spans="1:8" ht="15" customHeight="1" x14ac:dyDescent="0.3">
      <c r="A1182" s="8">
        <v>1202</v>
      </c>
      <c r="D1182" s="9"/>
      <c r="E1182" s="9">
        <f>D1182*1.21</f>
        <v>0</v>
      </c>
      <c r="G1182" s="10"/>
      <c r="H1182" s="10"/>
    </row>
    <row r="1183" spans="1:8" ht="15" customHeight="1" x14ac:dyDescent="0.3">
      <c r="A1183" s="8">
        <v>1203</v>
      </c>
      <c r="D1183" s="9"/>
      <c r="E1183" s="9">
        <f>D1183*1.21</f>
        <v>0</v>
      </c>
      <c r="G1183" s="10"/>
      <c r="H1183" s="10"/>
    </row>
    <row r="1184" spans="1:8" ht="15" customHeight="1" x14ac:dyDescent="0.3">
      <c r="A1184" s="8">
        <v>1204</v>
      </c>
      <c r="D1184" s="9"/>
      <c r="E1184" s="9">
        <f>D1184*1.21</f>
        <v>0</v>
      </c>
      <c r="G1184" s="10"/>
      <c r="H1184" s="10"/>
    </row>
    <row r="1185" spans="1:8" ht="15" customHeight="1" x14ac:dyDescent="0.3">
      <c r="A1185" s="8">
        <v>1205</v>
      </c>
      <c r="D1185" s="9"/>
      <c r="E1185" s="9">
        <f>D1185*1.21</f>
        <v>0</v>
      </c>
      <c r="G1185" s="10"/>
      <c r="H1185" s="10"/>
    </row>
    <row r="1186" spans="1:8" ht="15" customHeight="1" x14ac:dyDescent="0.3">
      <c r="A1186" s="8">
        <v>1206</v>
      </c>
      <c r="D1186" s="9"/>
      <c r="E1186" s="9">
        <f>D1186*1.21</f>
        <v>0</v>
      </c>
      <c r="G1186" s="10"/>
      <c r="H1186" s="10"/>
    </row>
    <row r="1187" spans="1:8" ht="15" customHeight="1" x14ac:dyDescent="0.3">
      <c r="A1187" s="8">
        <v>1207</v>
      </c>
      <c r="D1187" s="9"/>
      <c r="E1187" s="9">
        <f>D1187*1.21</f>
        <v>0</v>
      </c>
      <c r="G1187" s="10"/>
      <c r="H1187" s="10"/>
    </row>
    <row r="1188" spans="1:8" ht="15" customHeight="1" x14ac:dyDescent="0.3">
      <c r="A1188" s="8">
        <v>1208</v>
      </c>
      <c r="D1188" s="9"/>
      <c r="E1188" s="9">
        <f>D1188*1.21</f>
        <v>0</v>
      </c>
      <c r="G1188" s="10"/>
      <c r="H1188" s="10"/>
    </row>
    <row r="1189" spans="1:8" ht="15" customHeight="1" x14ac:dyDescent="0.3">
      <c r="A1189" s="8">
        <v>1209</v>
      </c>
      <c r="D1189" s="9"/>
      <c r="E1189" s="9">
        <f>D1189*1.21</f>
        <v>0</v>
      </c>
      <c r="G1189" s="10"/>
      <c r="H1189" s="10"/>
    </row>
    <row r="1190" spans="1:8" ht="15" customHeight="1" x14ac:dyDescent="0.3">
      <c r="A1190" s="8">
        <v>1210</v>
      </c>
      <c r="D1190" s="9"/>
      <c r="E1190" s="9">
        <f>D1190*1.21</f>
        <v>0</v>
      </c>
      <c r="G1190" s="10"/>
      <c r="H1190" s="10"/>
    </row>
    <row r="1191" spans="1:8" ht="15" customHeight="1" x14ac:dyDescent="0.3">
      <c r="A1191" s="8">
        <v>1211</v>
      </c>
      <c r="D1191" s="9"/>
      <c r="E1191" s="9">
        <f>D1191*1.21</f>
        <v>0</v>
      </c>
      <c r="G1191" s="10"/>
      <c r="H1191" s="10"/>
    </row>
    <row r="1192" spans="1:8" ht="15" customHeight="1" x14ac:dyDescent="0.3">
      <c r="A1192" s="8">
        <v>1212</v>
      </c>
      <c r="D1192" s="9"/>
      <c r="E1192" s="9">
        <f>D1192*1.21</f>
        <v>0</v>
      </c>
      <c r="G1192" s="10"/>
      <c r="H1192" s="10"/>
    </row>
    <row r="1193" spans="1:8" ht="15" customHeight="1" x14ac:dyDescent="0.3">
      <c r="A1193" s="8">
        <v>1213</v>
      </c>
      <c r="D1193" s="9"/>
      <c r="E1193" s="9">
        <f>D1193*1.21</f>
        <v>0</v>
      </c>
      <c r="G1193" s="10"/>
      <c r="H1193" s="10"/>
    </row>
    <row r="1194" spans="1:8" ht="15" customHeight="1" x14ac:dyDescent="0.3">
      <c r="A1194" s="8">
        <v>1214</v>
      </c>
      <c r="D1194" s="9"/>
      <c r="E1194" s="9">
        <f>D1194*1.21</f>
        <v>0</v>
      </c>
      <c r="G1194" s="10"/>
      <c r="H1194" s="10"/>
    </row>
    <row r="1195" spans="1:8" ht="15" customHeight="1" x14ac:dyDescent="0.3">
      <c r="A1195" s="8">
        <v>1215</v>
      </c>
      <c r="D1195" s="9"/>
      <c r="E1195" s="9">
        <f>D1195*1.21</f>
        <v>0</v>
      </c>
      <c r="G1195" s="10"/>
      <c r="H1195" s="10"/>
    </row>
    <row r="1196" spans="1:8" ht="15" customHeight="1" x14ac:dyDescent="0.3">
      <c r="A1196" s="8">
        <v>1216</v>
      </c>
      <c r="D1196" s="9"/>
      <c r="E1196" s="9">
        <f>D1196*1.21</f>
        <v>0</v>
      </c>
      <c r="G1196" s="10"/>
      <c r="H1196" s="10"/>
    </row>
    <row r="1197" spans="1:8" ht="15" customHeight="1" x14ac:dyDescent="0.3">
      <c r="A1197" s="8">
        <v>1217</v>
      </c>
      <c r="D1197" s="9"/>
      <c r="E1197" s="9">
        <f>D1197*1.21</f>
        <v>0</v>
      </c>
      <c r="G1197" s="10"/>
      <c r="H1197" s="10"/>
    </row>
    <row r="1198" spans="1:8" ht="15" customHeight="1" x14ac:dyDescent="0.3">
      <c r="A1198" s="8">
        <v>1218</v>
      </c>
      <c r="D1198" s="9"/>
      <c r="E1198" s="9">
        <f>D1198*1.21</f>
        <v>0</v>
      </c>
      <c r="G1198" s="10"/>
      <c r="H1198" s="10"/>
    </row>
    <row r="1199" spans="1:8" ht="15" customHeight="1" x14ac:dyDescent="0.3">
      <c r="A1199" s="8">
        <v>1219</v>
      </c>
      <c r="D1199" s="9"/>
      <c r="E1199" s="9">
        <f>D1199*1.21</f>
        <v>0</v>
      </c>
      <c r="G1199" s="10"/>
      <c r="H1199" s="10"/>
    </row>
    <row r="1200" spans="1:8" ht="15" customHeight="1" x14ac:dyDescent="0.3">
      <c r="A1200" s="8">
        <v>1220</v>
      </c>
      <c r="D1200" s="9"/>
      <c r="E1200" s="9">
        <f>D1200*1.21</f>
        <v>0</v>
      </c>
      <c r="G1200" s="10"/>
      <c r="H1200" s="10"/>
    </row>
    <row r="1201" spans="1:8" ht="15" customHeight="1" x14ac:dyDescent="0.3">
      <c r="A1201" s="8">
        <v>1221</v>
      </c>
      <c r="D1201" s="9"/>
      <c r="E1201" s="9">
        <f>D1201*1.21</f>
        <v>0</v>
      </c>
      <c r="G1201" s="10"/>
      <c r="H1201" s="10"/>
    </row>
    <row r="1202" spans="1:8" ht="15" customHeight="1" x14ac:dyDescent="0.3">
      <c r="A1202" s="8">
        <v>1222</v>
      </c>
      <c r="D1202" s="9"/>
      <c r="E1202" s="9">
        <f>D1202*1.21</f>
        <v>0</v>
      </c>
      <c r="G1202" s="10"/>
      <c r="H1202" s="10"/>
    </row>
    <row r="1203" spans="1:8" ht="15" customHeight="1" x14ac:dyDescent="0.3">
      <c r="A1203" s="8">
        <v>1223</v>
      </c>
      <c r="D1203" s="9"/>
      <c r="E1203" s="9">
        <f>D1203*1.21</f>
        <v>0</v>
      </c>
      <c r="G1203" s="10"/>
      <c r="H1203" s="10"/>
    </row>
    <row r="1204" spans="1:8" ht="15" customHeight="1" x14ac:dyDescent="0.3">
      <c r="A1204" s="8">
        <v>1224</v>
      </c>
      <c r="D1204" s="9"/>
      <c r="E1204" s="9">
        <f>D1204*1.21</f>
        <v>0</v>
      </c>
      <c r="G1204" s="10"/>
      <c r="H1204" s="10"/>
    </row>
    <row r="1205" spans="1:8" ht="15" customHeight="1" x14ac:dyDescent="0.3">
      <c r="A1205" s="8">
        <v>1225</v>
      </c>
      <c r="D1205" s="9"/>
      <c r="E1205" s="9">
        <f>D1205*1.21</f>
        <v>0</v>
      </c>
      <c r="G1205" s="10"/>
      <c r="H1205" s="10"/>
    </row>
    <row r="1206" spans="1:8" ht="15" customHeight="1" x14ac:dyDescent="0.3">
      <c r="A1206" s="8">
        <v>1226</v>
      </c>
      <c r="D1206" s="9"/>
      <c r="E1206" s="9">
        <f>D1206*1.21</f>
        <v>0</v>
      </c>
      <c r="G1206" s="10"/>
      <c r="H1206" s="10"/>
    </row>
    <row r="1207" spans="1:8" ht="15" customHeight="1" x14ac:dyDescent="0.3">
      <c r="A1207" s="8">
        <v>1227</v>
      </c>
      <c r="D1207" s="9"/>
      <c r="E1207" s="9">
        <f>D1207*1.21</f>
        <v>0</v>
      </c>
      <c r="G1207" s="10"/>
      <c r="H1207" s="10"/>
    </row>
    <row r="1208" spans="1:8" ht="15" customHeight="1" x14ac:dyDescent="0.3">
      <c r="A1208" s="8">
        <v>1228</v>
      </c>
      <c r="D1208" s="9"/>
      <c r="E1208" s="9">
        <f>D1208*1.21</f>
        <v>0</v>
      </c>
      <c r="G1208" s="10"/>
      <c r="H1208" s="10"/>
    </row>
    <row r="1209" spans="1:8" ht="15" customHeight="1" x14ac:dyDescent="0.3">
      <c r="A1209" s="8">
        <v>1229</v>
      </c>
      <c r="D1209" s="9"/>
      <c r="E1209" s="9">
        <f>D1209*1.21</f>
        <v>0</v>
      </c>
      <c r="G1209" s="10"/>
      <c r="H1209" s="10"/>
    </row>
    <row r="1210" spans="1:8" ht="15" customHeight="1" x14ac:dyDescent="0.3">
      <c r="A1210" s="8">
        <v>1230</v>
      </c>
      <c r="D1210" s="9"/>
      <c r="E1210" s="9">
        <f>D1210*1.21</f>
        <v>0</v>
      </c>
      <c r="G1210" s="10"/>
      <c r="H1210" s="10"/>
    </row>
    <row r="1211" spans="1:8" ht="15" customHeight="1" x14ac:dyDescent="0.3">
      <c r="A1211" s="8">
        <v>1231</v>
      </c>
      <c r="D1211" s="9"/>
      <c r="E1211" s="9">
        <f>D1211*1.21</f>
        <v>0</v>
      </c>
      <c r="G1211" s="10"/>
      <c r="H1211" s="10"/>
    </row>
    <row r="1212" spans="1:8" ht="15" customHeight="1" x14ac:dyDescent="0.3">
      <c r="A1212" s="8">
        <v>1232</v>
      </c>
      <c r="D1212" s="9"/>
      <c r="E1212" s="9">
        <f>D1212*1.21</f>
        <v>0</v>
      </c>
      <c r="G1212" s="10"/>
      <c r="H1212" s="10"/>
    </row>
    <row r="1213" spans="1:8" ht="15" customHeight="1" x14ac:dyDescent="0.3">
      <c r="A1213" s="8">
        <v>1233</v>
      </c>
      <c r="D1213" s="9"/>
      <c r="E1213" s="9">
        <f>D1213*1.21</f>
        <v>0</v>
      </c>
      <c r="G1213" s="10"/>
      <c r="H1213" s="10"/>
    </row>
    <row r="1214" spans="1:8" ht="15" customHeight="1" x14ac:dyDescent="0.3">
      <c r="A1214" s="8">
        <v>1234</v>
      </c>
      <c r="D1214" s="9"/>
      <c r="E1214" s="9">
        <f>D1214*1.21</f>
        <v>0</v>
      </c>
      <c r="G1214" s="10"/>
      <c r="H1214" s="10"/>
    </row>
    <row r="1215" spans="1:8" ht="15" customHeight="1" x14ac:dyDescent="0.3">
      <c r="A1215" s="8">
        <v>1235</v>
      </c>
      <c r="D1215" s="9"/>
      <c r="E1215" s="9">
        <f>D1215*1.21</f>
        <v>0</v>
      </c>
      <c r="G1215" s="10"/>
      <c r="H1215" s="10"/>
    </row>
    <row r="1216" spans="1:8" ht="15" customHeight="1" x14ac:dyDescent="0.3">
      <c r="A1216" s="8">
        <v>1236</v>
      </c>
      <c r="D1216" s="9"/>
      <c r="E1216" s="9">
        <f>D1216*1.21</f>
        <v>0</v>
      </c>
      <c r="G1216" s="10"/>
      <c r="H1216" s="10"/>
    </row>
    <row r="1217" spans="1:8" ht="15" customHeight="1" x14ac:dyDescent="0.3">
      <c r="A1217" s="8">
        <v>1237</v>
      </c>
      <c r="D1217" s="9"/>
      <c r="E1217" s="9">
        <f>D1217*1.21</f>
        <v>0</v>
      </c>
      <c r="G1217" s="10"/>
      <c r="H1217" s="10"/>
    </row>
    <row r="1218" spans="1:8" ht="15" customHeight="1" x14ac:dyDescent="0.3">
      <c r="A1218" s="8">
        <v>1238</v>
      </c>
      <c r="D1218" s="9"/>
      <c r="E1218" s="9">
        <f>D1218*1.21</f>
        <v>0</v>
      </c>
      <c r="G1218" s="10"/>
      <c r="H1218" s="10"/>
    </row>
    <row r="1219" spans="1:8" ht="15" customHeight="1" x14ac:dyDescent="0.3">
      <c r="A1219" s="8">
        <v>1239</v>
      </c>
      <c r="D1219" s="9"/>
      <c r="E1219" s="9">
        <f>D1219*1.21</f>
        <v>0</v>
      </c>
      <c r="G1219" s="10"/>
      <c r="H1219" s="10"/>
    </row>
    <row r="1220" spans="1:8" ht="15" customHeight="1" x14ac:dyDescent="0.3">
      <c r="A1220" s="8">
        <v>1240</v>
      </c>
      <c r="D1220" s="9"/>
      <c r="E1220" s="9">
        <f>D1220*1.21</f>
        <v>0</v>
      </c>
      <c r="G1220" s="10"/>
      <c r="H1220" s="10"/>
    </row>
    <row r="1221" spans="1:8" ht="15" customHeight="1" x14ac:dyDescent="0.3">
      <c r="A1221" s="8">
        <v>1241</v>
      </c>
      <c r="D1221" s="9"/>
      <c r="E1221" s="9">
        <f>D1221*1.21</f>
        <v>0</v>
      </c>
      <c r="G1221" s="10"/>
      <c r="H1221" s="10"/>
    </row>
    <row r="1222" spans="1:8" ht="15" customHeight="1" x14ac:dyDescent="0.3">
      <c r="A1222" s="8">
        <v>1242</v>
      </c>
      <c r="D1222" s="9"/>
      <c r="E1222" s="9">
        <f>D1222*1.21</f>
        <v>0</v>
      </c>
      <c r="G1222" s="10"/>
      <c r="H1222" s="10"/>
    </row>
    <row r="1223" spans="1:8" ht="15" customHeight="1" x14ac:dyDescent="0.3">
      <c r="A1223" s="8">
        <v>1243</v>
      </c>
      <c r="D1223" s="9"/>
      <c r="E1223" s="9">
        <f>D1223*1.21</f>
        <v>0</v>
      </c>
      <c r="G1223" s="10"/>
      <c r="H1223" s="10"/>
    </row>
    <row r="1224" spans="1:8" ht="15" customHeight="1" x14ac:dyDescent="0.3">
      <c r="A1224" s="8">
        <v>1244</v>
      </c>
      <c r="D1224" s="9"/>
      <c r="E1224" s="9">
        <f>D1224*1.21</f>
        <v>0</v>
      </c>
      <c r="G1224" s="10"/>
      <c r="H1224" s="10"/>
    </row>
    <row r="1225" spans="1:8" ht="15" customHeight="1" x14ac:dyDescent="0.3">
      <c r="A1225" s="8">
        <v>1245</v>
      </c>
      <c r="D1225" s="9"/>
      <c r="E1225" s="9">
        <f>D1225*1.21</f>
        <v>0</v>
      </c>
      <c r="G1225" s="10"/>
      <c r="H1225" s="10"/>
    </row>
    <row r="1226" spans="1:8" ht="15" customHeight="1" x14ac:dyDescent="0.3">
      <c r="A1226" s="8">
        <v>1246</v>
      </c>
      <c r="D1226" s="9"/>
      <c r="E1226" s="9">
        <f>D1226*1.21</f>
        <v>0</v>
      </c>
      <c r="G1226" s="10"/>
      <c r="H1226" s="10"/>
    </row>
    <row r="1227" spans="1:8" ht="15" customHeight="1" x14ac:dyDescent="0.3">
      <c r="A1227" s="8">
        <v>1247</v>
      </c>
      <c r="D1227" s="9"/>
      <c r="E1227" s="9">
        <f>D1227*1.21</f>
        <v>0</v>
      </c>
      <c r="G1227" s="10"/>
      <c r="H1227" s="10"/>
    </row>
    <row r="1228" spans="1:8" ht="15" customHeight="1" x14ac:dyDescent="0.3">
      <c r="A1228" s="8">
        <v>1248</v>
      </c>
      <c r="D1228" s="9"/>
      <c r="E1228" s="9">
        <f>D1228*1.21</f>
        <v>0</v>
      </c>
      <c r="G1228" s="10"/>
      <c r="H1228" s="10"/>
    </row>
    <row r="1229" spans="1:8" ht="15" customHeight="1" x14ac:dyDescent="0.3">
      <c r="A1229" s="8">
        <v>1249</v>
      </c>
      <c r="D1229" s="9"/>
      <c r="E1229" s="9">
        <f>D1229*1.21</f>
        <v>0</v>
      </c>
      <c r="G1229" s="10"/>
      <c r="H1229" s="10"/>
    </row>
    <row r="1230" spans="1:8" ht="15" customHeight="1" x14ac:dyDescent="0.3">
      <c r="A1230" s="8">
        <v>1250</v>
      </c>
      <c r="D1230" s="9"/>
      <c r="E1230" s="9">
        <f>D1230*1.21</f>
        <v>0</v>
      </c>
      <c r="G1230" s="10"/>
      <c r="H1230" s="10"/>
    </row>
    <row r="1231" spans="1:8" ht="15" customHeight="1" x14ac:dyDescent="0.3">
      <c r="A1231" s="8">
        <v>1251</v>
      </c>
      <c r="D1231" s="9"/>
      <c r="E1231" s="9">
        <f>D1231*1.21</f>
        <v>0</v>
      </c>
      <c r="G1231" s="10"/>
      <c r="H1231" s="10"/>
    </row>
    <row r="1232" spans="1:8" ht="15" customHeight="1" x14ac:dyDescent="0.3">
      <c r="A1232" s="8">
        <v>1252</v>
      </c>
      <c r="D1232" s="9"/>
      <c r="E1232" s="9">
        <f>D1232*1.21</f>
        <v>0</v>
      </c>
      <c r="G1232" s="10"/>
      <c r="H1232" s="10"/>
    </row>
    <row r="1233" spans="1:8" ht="15" customHeight="1" x14ac:dyDescent="0.3">
      <c r="A1233" s="8">
        <v>1253</v>
      </c>
      <c r="D1233" s="9"/>
      <c r="E1233" s="9">
        <f>D1233*1.21</f>
        <v>0</v>
      </c>
      <c r="G1233" s="10"/>
      <c r="H1233" s="10"/>
    </row>
    <row r="1234" spans="1:8" ht="15" customHeight="1" x14ac:dyDescent="0.3">
      <c r="A1234" s="8">
        <v>1254</v>
      </c>
      <c r="D1234" s="9"/>
      <c r="E1234" s="9">
        <f>D1234*1.21</f>
        <v>0</v>
      </c>
      <c r="G1234" s="10"/>
      <c r="H1234" s="10"/>
    </row>
    <row r="1235" spans="1:8" ht="15" customHeight="1" x14ac:dyDescent="0.3">
      <c r="A1235" s="8">
        <v>1255</v>
      </c>
      <c r="D1235" s="9"/>
      <c r="E1235" s="9">
        <f>D1235*1.21</f>
        <v>0</v>
      </c>
      <c r="G1235" s="10"/>
      <c r="H1235" s="10"/>
    </row>
    <row r="1236" spans="1:8" ht="15" customHeight="1" x14ac:dyDescent="0.3">
      <c r="A1236" s="8">
        <v>1256</v>
      </c>
      <c r="D1236" s="9"/>
      <c r="E1236" s="9">
        <f>D1236*1.21</f>
        <v>0</v>
      </c>
      <c r="G1236" s="10"/>
      <c r="H1236" s="10"/>
    </row>
    <row r="1237" spans="1:8" ht="15" customHeight="1" x14ac:dyDescent="0.3">
      <c r="A1237" s="8">
        <v>1257</v>
      </c>
      <c r="D1237" s="9"/>
      <c r="E1237" s="9">
        <f>D1237*1.21</f>
        <v>0</v>
      </c>
      <c r="G1237" s="10"/>
      <c r="H1237" s="10"/>
    </row>
    <row r="1238" spans="1:8" ht="15" customHeight="1" x14ac:dyDescent="0.3">
      <c r="A1238" s="8">
        <v>1258</v>
      </c>
      <c r="D1238" s="9"/>
      <c r="E1238" s="9">
        <f>D1238*1.21</f>
        <v>0</v>
      </c>
      <c r="G1238" s="10"/>
      <c r="H1238" s="10"/>
    </row>
    <row r="1239" spans="1:8" ht="15" customHeight="1" x14ac:dyDescent="0.3">
      <c r="A1239" s="8">
        <v>1259</v>
      </c>
      <c r="D1239" s="9"/>
      <c r="E1239" s="9">
        <f>D1239*1.21</f>
        <v>0</v>
      </c>
      <c r="G1239" s="10"/>
      <c r="H1239" s="10"/>
    </row>
    <row r="1240" spans="1:8" ht="15" customHeight="1" x14ac:dyDescent="0.3">
      <c r="A1240" s="8">
        <v>1260</v>
      </c>
      <c r="D1240" s="9"/>
      <c r="E1240" s="9">
        <f>D1240*1.21</f>
        <v>0</v>
      </c>
      <c r="G1240" s="10"/>
      <c r="H1240" s="10"/>
    </row>
    <row r="1241" spans="1:8" ht="15" customHeight="1" x14ac:dyDescent="0.3">
      <c r="A1241" s="8">
        <v>1261</v>
      </c>
      <c r="D1241" s="9"/>
      <c r="E1241" s="9">
        <f>D1241*1.21</f>
        <v>0</v>
      </c>
      <c r="G1241" s="10"/>
      <c r="H1241" s="10"/>
    </row>
    <row r="1242" spans="1:8" ht="15" customHeight="1" x14ac:dyDescent="0.3">
      <c r="A1242" s="8">
        <v>1262</v>
      </c>
      <c r="D1242" s="9"/>
      <c r="E1242" s="9">
        <f>D1242*1.21</f>
        <v>0</v>
      </c>
      <c r="G1242" s="10"/>
      <c r="H1242" s="10"/>
    </row>
    <row r="1243" spans="1:8" ht="15" customHeight="1" x14ac:dyDescent="0.3">
      <c r="A1243" s="8">
        <v>1263</v>
      </c>
      <c r="D1243" s="9"/>
      <c r="E1243" s="9">
        <f>D1243*1.21</f>
        <v>0</v>
      </c>
      <c r="G1243" s="10"/>
      <c r="H1243" s="10"/>
    </row>
    <row r="1244" spans="1:8" ht="15" customHeight="1" x14ac:dyDescent="0.3">
      <c r="A1244" s="8">
        <v>1264</v>
      </c>
      <c r="D1244" s="9"/>
      <c r="E1244" s="9">
        <f>D1244*1.21</f>
        <v>0</v>
      </c>
      <c r="G1244" s="10"/>
      <c r="H1244" s="10"/>
    </row>
    <row r="1245" spans="1:8" ht="15" customHeight="1" x14ac:dyDescent="0.3">
      <c r="A1245" s="8">
        <v>1265</v>
      </c>
      <c r="D1245" s="9"/>
      <c r="E1245" s="9">
        <f>D1245*1.21</f>
        <v>0</v>
      </c>
      <c r="G1245" s="10"/>
      <c r="H1245" s="10"/>
    </row>
    <row r="1246" spans="1:8" ht="15" customHeight="1" x14ac:dyDescent="0.3">
      <c r="A1246" s="8">
        <v>1266</v>
      </c>
      <c r="D1246" s="9"/>
      <c r="E1246" s="9">
        <f>D1246*1.21</f>
        <v>0</v>
      </c>
      <c r="G1246" s="10"/>
      <c r="H1246" s="10"/>
    </row>
    <row r="1247" spans="1:8" ht="15" customHeight="1" x14ac:dyDescent="0.3">
      <c r="A1247" s="8">
        <v>1267</v>
      </c>
      <c r="D1247" s="9"/>
      <c r="E1247" s="9">
        <f>D1247*1.21</f>
        <v>0</v>
      </c>
      <c r="G1247" s="10"/>
      <c r="H1247" s="10"/>
    </row>
    <row r="1248" spans="1:8" ht="15" customHeight="1" x14ac:dyDescent="0.3">
      <c r="A1248" s="8">
        <v>1268</v>
      </c>
      <c r="D1248" s="9"/>
      <c r="E1248" s="9">
        <f>D1248*1.21</f>
        <v>0</v>
      </c>
      <c r="G1248" s="10"/>
      <c r="H1248" s="10"/>
    </row>
    <row r="1249" spans="1:8" ht="15" customHeight="1" x14ac:dyDescent="0.3">
      <c r="A1249" s="8">
        <v>1269</v>
      </c>
      <c r="D1249" s="9"/>
      <c r="E1249" s="9">
        <f>D1249*1.21</f>
        <v>0</v>
      </c>
      <c r="G1249" s="10"/>
      <c r="H1249" s="10"/>
    </row>
    <row r="1250" spans="1:8" ht="15" customHeight="1" x14ac:dyDescent="0.3">
      <c r="A1250" s="8">
        <v>1270</v>
      </c>
      <c r="D1250" s="9"/>
      <c r="E1250" s="9">
        <f>D1250*1.21</f>
        <v>0</v>
      </c>
      <c r="G1250" s="10"/>
      <c r="H1250" s="10"/>
    </row>
    <row r="1251" spans="1:8" ht="15" customHeight="1" x14ac:dyDescent="0.3">
      <c r="A1251" s="8">
        <v>1271</v>
      </c>
      <c r="D1251" s="9"/>
      <c r="E1251" s="9">
        <f>D1251*1.21</f>
        <v>0</v>
      </c>
      <c r="G1251" s="10"/>
      <c r="H1251" s="10"/>
    </row>
    <row r="1252" spans="1:8" ht="15" customHeight="1" x14ac:dyDescent="0.3">
      <c r="A1252" s="8">
        <v>1272</v>
      </c>
      <c r="D1252" s="9"/>
      <c r="E1252" s="9">
        <f>D1252*1.21</f>
        <v>0</v>
      </c>
      <c r="G1252" s="10"/>
      <c r="H1252" s="10"/>
    </row>
    <row r="1253" spans="1:8" ht="15" customHeight="1" x14ac:dyDescent="0.3">
      <c r="A1253" s="8">
        <v>1273</v>
      </c>
      <c r="D1253" s="9"/>
      <c r="E1253" s="9">
        <f>D1253*1.21</f>
        <v>0</v>
      </c>
      <c r="G1253" s="10"/>
      <c r="H1253" s="10"/>
    </row>
    <row r="1254" spans="1:8" ht="15" customHeight="1" x14ac:dyDescent="0.3">
      <c r="A1254" s="8">
        <v>1274</v>
      </c>
      <c r="D1254" s="9"/>
      <c r="E1254" s="9">
        <f>D1254*1.21</f>
        <v>0</v>
      </c>
      <c r="G1254" s="10"/>
      <c r="H1254" s="10"/>
    </row>
    <row r="1255" spans="1:8" ht="15" customHeight="1" x14ac:dyDescent="0.3">
      <c r="A1255" s="8">
        <v>1275</v>
      </c>
      <c r="D1255" s="9"/>
      <c r="E1255" s="9">
        <f>D1255*1.21</f>
        <v>0</v>
      </c>
      <c r="G1255" s="10"/>
      <c r="H1255" s="10"/>
    </row>
    <row r="1256" spans="1:8" ht="15" customHeight="1" x14ac:dyDescent="0.3">
      <c r="A1256" s="8">
        <v>1276</v>
      </c>
      <c r="D1256" s="9"/>
      <c r="E1256" s="9">
        <f>D1256*1.21</f>
        <v>0</v>
      </c>
      <c r="G1256" s="10"/>
      <c r="H1256" s="10"/>
    </row>
    <row r="1257" spans="1:8" ht="15" customHeight="1" x14ac:dyDescent="0.3">
      <c r="A1257" s="8">
        <v>1277</v>
      </c>
      <c r="D1257" s="9"/>
      <c r="E1257" s="9">
        <f>D1257*1.21</f>
        <v>0</v>
      </c>
      <c r="G1257" s="10"/>
      <c r="H1257" s="10"/>
    </row>
    <row r="1258" spans="1:8" ht="15" customHeight="1" x14ac:dyDescent="0.3">
      <c r="A1258" s="8">
        <v>1278</v>
      </c>
      <c r="D1258" s="9"/>
      <c r="E1258" s="9">
        <f>D1258*1.21</f>
        <v>0</v>
      </c>
      <c r="G1258" s="10"/>
      <c r="H1258" s="10"/>
    </row>
    <row r="1259" spans="1:8" ht="15" customHeight="1" x14ac:dyDescent="0.3">
      <c r="A1259" s="8">
        <v>1279</v>
      </c>
      <c r="D1259" s="9"/>
      <c r="E1259" s="9">
        <f>D1259*1.21</f>
        <v>0</v>
      </c>
      <c r="G1259" s="10"/>
      <c r="H1259" s="10"/>
    </row>
    <row r="1260" spans="1:8" ht="15" customHeight="1" x14ac:dyDescent="0.3">
      <c r="A1260" s="8">
        <v>1280</v>
      </c>
      <c r="D1260" s="9"/>
      <c r="E1260" s="9">
        <f>D1260*1.21</f>
        <v>0</v>
      </c>
      <c r="G1260" s="10"/>
      <c r="H1260" s="10"/>
    </row>
    <row r="1261" spans="1:8" ht="15" customHeight="1" x14ac:dyDescent="0.3">
      <c r="A1261" s="8">
        <v>1281</v>
      </c>
      <c r="D1261" s="9"/>
      <c r="E1261" s="9">
        <f>D1261*1.21</f>
        <v>0</v>
      </c>
      <c r="G1261" s="10"/>
      <c r="H1261" s="10"/>
    </row>
    <row r="1262" spans="1:8" ht="15" customHeight="1" x14ac:dyDescent="0.3">
      <c r="A1262" s="8">
        <v>1282</v>
      </c>
      <c r="D1262" s="9"/>
      <c r="E1262" s="9">
        <f>D1262*1.21</f>
        <v>0</v>
      </c>
      <c r="G1262" s="10"/>
      <c r="H1262" s="10"/>
    </row>
    <row r="1263" spans="1:8" ht="15" customHeight="1" x14ac:dyDescent="0.3">
      <c r="A1263" s="8">
        <v>1283</v>
      </c>
      <c r="D1263" s="9"/>
      <c r="E1263" s="9">
        <f>D1263*1.21</f>
        <v>0</v>
      </c>
      <c r="G1263" s="10"/>
      <c r="H1263" s="10"/>
    </row>
    <row r="1264" spans="1:8" ht="15" customHeight="1" x14ac:dyDescent="0.3">
      <c r="A1264" s="8">
        <v>1284</v>
      </c>
      <c r="D1264" s="9"/>
      <c r="E1264" s="9">
        <f>D1264*1.21</f>
        <v>0</v>
      </c>
      <c r="G1264" s="10"/>
      <c r="H1264" s="10"/>
    </row>
    <row r="1265" spans="1:8" ht="15" customHeight="1" x14ac:dyDescent="0.3">
      <c r="A1265" s="8">
        <v>1285</v>
      </c>
      <c r="D1265" s="9"/>
      <c r="E1265" s="9">
        <f>D1265*1.21</f>
        <v>0</v>
      </c>
      <c r="G1265" s="10"/>
      <c r="H1265" s="10"/>
    </row>
    <row r="1266" spans="1:8" ht="15" customHeight="1" x14ac:dyDescent="0.3">
      <c r="A1266" s="8">
        <v>1286</v>
      </c>
      <c r="D1266" s="9"/>
      <c r="E1266" s="9">
        <f>D1266*1.21</f>
        <v>0</v>
      </c>
      <c r="G1266" s="10"/>
      <c r="H1266" s="10"/>
    </row>
    <row r="1267" spans="1:8" ht="15" customHeight="1" x14ac:dyDescent="0.3">
      <c r="A1267" s="8">
        <v>1287</v>
      </c>
      <c r="D1267" s="9"/>
      <c r="E1267" s="9">
        <f>D1267*1.21</f>
        <v>0</v>
      </c>
      <c r="G1267" s="10"/>
      <c r="H1267" s="10"/>
    </row>
    <row r="1268" spans="1:8" ht="15" customHeight="1" x14ac:dyDescent="0.3">
      <c r="A1268" s="8">
        <v>1288</v>
      </c>
      <c r="D1268" s="9"/>
      <c r="E1268" s="9">
        <f>D1268*1.21</f>
        <v>0</v>
      </c>
      <c r="G1268" s="10"/>
      <c r="H1268" s="10"/>
    </row>
    <row r="1269" spans="1:8" ht="15" customHeight="1" x14ac:dyDescent="0.3">
      <c r="A1269" s="8">
        <v>1289</v>
      </c>
      <c r="D1269" s="9"/>
      <c r="E1269" s="9">
        <f>D1269*1.21</f>
        <v>0</v>
      </c>
      <c r="G1269" s="10"/>
      <c r="H1269" s="10"/>
    </row>
    <row r="1270" spans="1:8" ht="15" customHeight="1" x14ac:dyDescent="0.3">
      <c r="A1270" s="8">
        <v>1290</v>
      </c>
      <c r="D1270" s="9"/>
      <c r="E1270" s="9">
        <f>D1270*1.21</f>
        <v>0</v>
      </c>
      <c r="G1270" s="10"/>
      <c r="H1270" s="10"/>
    </row>
    <row r="1271" spans="1:8" ht="15" customHeight="1" x14ac:dyDescent="0.3">
      <c r="A1271" s="8">
        <v>1291</v>
      </c>
      <c r="D1271" s="9"/>
      <c r="E1271" s="9">
        <f>D1271*1.21</f>
        <v>0</v>
      </c>
      <c r="G1271" s="10"/>
      <c r="H1271" s="10"/>
    </row>
    <row r="1272" spans="1:8" ht="15" customHeight="1" x14ac:dyDescent="0.3">
      <c r="A1272" s="8">
        <v>1292</v>
      </c>
      <c r="D1272" s="9"/>
      <c r="E1272" s="9">
        <f>D1272*1.21</f>
        <v>0</v>
      </c>
      <c r="G1272" s="10"/>
      <c r="H1272" s="10"/>
    </row>
    <row r="1273" spans="1:8" ht="15" customHeight="1" x14ac:dyDescent="0.3">
      <c r="A1273" s="8">
        <v>1293</v>
      </c>
      <c r="D1273" s="9"/>
      <c r="E1273" s="9">
        <f>D1273*1.21</f>
        <v>0</v>
      </c>
      <c r="G1273" s="10"/>
      <c r="H1273" s="10"/>
    </row>
    <row r="1274" spans="1:8" ht="15" customHeight="1" x14ac:dyDescent="0.3">
      <c r="A1274" s="8">
        <v>1294</v>
      </c>
      <c r="D1274" s="9"/>
      <c r="E1274" s="9">
        <f>D1274*1.21</f>
        <v>0</v>
      </c>
      <c r="G1274" s="10"/>
      <c r="H1274" s="10"/>
    </row>
    <row r="1275" spans="1:8" ht="15" customHeight="1" x14ac:dyDescent="0.3">
      <c r="A1275" s="8">
        <v>1295</v>
      </c>
      <c r="D1275" s="9"/>
      <c r="E1275" s="9">
        <f>D1275*1.21</f>
        <v>0</v>
      </c>
      <c r="G1275" s="10"/>
      <c r="H1275" s="10"/>
    </row>
    <row r="1276" spans="1:8" ht="15" customHeight="1" x14ac:dyDescent="0.3">
      <c r="A1276" s="8">
        <v>1296</v>
      </c>
      <c r="D1276" s="9"/>
      <c r="E1276" s="9">
        <f>D1276*1.21</f>
        <v>0</v>
      </c>
      <c r="G1276" s="10"/>
      <c r="H1276" s="10"/>
    </row>
    <row r="1277" spans="1:8" ht="15" customHeight="1" x14ac:dyDescent="0.3">
      <c r="A1277" s="8">
        <v>1297</v>
      </c>
      <c r="D1277" s="9"/>
      <c r="E1277" s="9">
        <f>D1277*1.21</f>
        <v>0</v>
      </c>
      <c r="G1277" s="10"/>
      <c r="H1277" s="10"/>
    </row>
    <row r="1278" spans="1:8" ht="15" customHeight="1" x14ac:dyDescent="0.3">
      <c r="A1278" s="8">
        <v>1298</v>
      </c>
      <c r="D1278" s="9"/>
      <c r="E1278" s="9">
        <f>D1278*1.21</f>
        <v>0</v>
      </c>
      <c r="G1278" s="10"/>
      <c r="H1278" s="10"/>
    </row>
    <row r="1279" spans="1:8" ht="15" customHeight="1" x14ac:dyDescent="0.3">
      <c r="A1279" s="8">
        <v>1299</v>
      </c>
      <c r="D1279" s="9"/>
      <c r="E1279" s="9">
        <f>D1279*1.21</f>
        <v>0</v>
      </c>
      <c r="G1279" s="10"/>
      <c r="H1279" s="10"/>
    </row>
    <row r="1280" spans="1:8" ht="15" customHeight="1" x14ac:dyDescent="0.3">
      <c r="A1280" s="8">
        <v>1300</v>
      </c>
      <c r="D1280" s="9"/>
      <c r="E1280" s="9">
        <f>D1280*1.21</f>
        <v>0</v>
      </c>
      <c r="G1280" s="10"/>
      <c r="H1280" s="10"/>
    </row>
    <row r="1281" spans="1:8" ht="15" customHeight="1" x14ac:dyDescent="0.3">
      <c r="A1281" s="8">
        <v>1301</v>
      </c>
      <c r="D1281" s="9"/>
      <c r="E1281" s="9">
        <f>D1281*1.21</f>
        <v>0</v>
      </c>
      <c r="G1281" s="10"/>
      <c r="H1281" s="10"/>
    </row>
    <row r="1282" spans="1:8" ht="15" customHeight="1" x14ac:dyDescent="0.3">
      <c r="A1282" s="8">
        <v>1302</v>
      </c>
      <c r="D1282" s="9"/>
      <c r="E1282" s="9">
        <f>D1282*1.21</f>
        <v>0</v>
      </c>
      <c r="G1282" s="10"/>
      <c r="H1282" s="10"/>
    </row>
    <row r="1283" spans="1:8" ht="15" customHeight="1" x14ac:dyDescent="0.3">
      <c r="A1283" s="8">
        <v>1303</v>
      </c>
      <c r="D1283" s="9"/>
      <c r="E1283" s="9">
        <f>D1283*1.21</f>
        <v>0</v>
      </c>
      <c r="G1283" s="10"/>
      <c r="H1283" s="10"/>
    </row>
    <row r="1284" spans="1:8" ht="15" customHeight="1" x14ac:dyDescent="0.3">
      <c r="A1284" s="8">
        <v>1304</v>
      </c>
      <c r="D1284" s="9"/>
      <c r="E1284" s="9">
        <f>D1284*1.21</f>
        <v>0</v>
      </c>
      <c r="G1284" s="10"/>
      <c r="H1284" s="10"/>
    </row>
    <row r="1285" spans="1:8" ht="15" customHeight="1" x14ac:dyDescent="0.3">
      <c r="A1285" s="8">
        <v>1305</v>
      </c>
      <c r="D1285" s="9"/>
      <c r="E1285" s="9">
        <f>D1285*1.21</f>
        <v>0</v>
      </c>
      <c r="G1285" s="10"/>
      <c r="H1285" s="10"/>
    </row>
    <row r="1286" spans="1:8" ht="15" customHeight="1" x14ac:dyDescent="0.3">
      <c r="A1286" s="8">
        <v>1306</v>
      </c>
      <c r="D1286" s="9"/>
      <c r="E1286" s="9">
        <f>D1286*1.21</f>
        <v>0</v>
      </c>
      <c r="G1286" s="10"/>
      <c r="H1286" s="10"/>
    </row>
    <row r="1287" spans="1:8" ht="15" customHeight="1" x14ac:dyDescent="0.3">
      <c r="A1287" s="8">
        <v>1307</v>
      </c>
      <c r="D1287" s="9"/>
      <c r="E1287" s="9">
        <f>D1287*1.21</f>
        <v>0</v>
      </c>
      <c r="G1287" s="10"/>
      <c r="H1287" s="10"/>
    </row>
    <row r="1288" spans="1:8" ht="15" customHeight="1" x14ac:dyDescent="0.3">
      <c r="A1288" s="8">
        <v>1308</v>
      </c>
      <c r="D1288" s="9"/>
      <c r="E1288" s="9">
        <f>D1288*1.21</f>
        <v>0</v>
      </c>
      <c r="G1288" s="10"/>
      <c r="H1288" s="10"/>
    </row>
    <row r="1289" spans="1:8" ht="15" customHeight="1" x14ac:dyDescent="0.3">
      <c r="A1289" s="8">
        <v>1309</v>
      </c>
      <c r="D1289" s="9"/>
      <c r="E1289" s="9">
        <f>D1289*1.21</f>
        <v>0</v>
      </c>
      <c r="G1289" s="10"/>
      <c r="H1289" s="10"/>
    </row>
    <row r="1290" spans="1:8" ht="15" customHeight="1" x14ac:dyDescent="0.3">
      <c r="A1290" s="8">
        <v>1310</v>
      </c>
      <c r="D1290" s="9"/>
      <c r="E1290" s="9">
        <f>D1290*1.21</f>
        <v>0</v>
      </c>
      <c r="G1290" s="10"/>
      <c r="H1290" s="10"/>
    </row>
    <row r="1291" spans="1:8" ht="15" customHeight="1" x14ac:dyDescent="0.3">
      <c r="A1291" s="8">
        <v>1311</v>
      </c>
      <c r="D1291" s="9"/>
      <c r="E1291" s="9">
        <f>D1291*1.21</f>
        <v>0</v>
      </c>
      <c r="G1291" s="10"/>
      <c r="H1291" s="10"/>
    </row>
    <row r="1292" spans="1:8" ht="15" customHeight="1" x14ac:dyDescent="0.3">
      <c r="A1292" s="8">
        <v>1312</v>
      </c>
      <c r="D1292" s="9"/>
      <c r="E1292" s="9">
        <f>D1292*1.21</f>
        <v>0</v>
      </c>
      <c r="G1292" s="10"/>
      <c r="H1292" s="10"/>
    </row>
    <row r="1293" spans="1:8" ht="15" customHeight="1" x14ac:dyDescent="0.3">
      <c r="A1293" s="8">
        <v>1313</v>
      </c>
      <c r="D1293" s="9"/>
      <c r="E1293" s="9">
        <f>D1293*1.21</f>
        <v>0</v>
      </c>
      <c r="G1293" s="10"/>
      <c r="H1293" s="10"/>
    </row>
    <row r="1294" spans="1:8" ht="15" customHeight="1" x14ac:dyDescent="0.3">
      <c r="A1294" s="8">
        <v>1314</v>
      </c>
      <c r="D1294" s="9"/>
      <c r="E1294" s="9">
        <f>D1294*1.21</f>
        <v>0</v>
      </c>
      <c r="G1294" s="10"/>
      <c r="H1294" s="10"/>
    </row>
    <row r="1295" spans="1:8" ht="15" customHeight="1" x14ac:dyDescent="0.3">
      <c r="A1295" s="8">
        <v>1315</v>
      </c>
      <c r="D1295" s="9"/>
      <c r="E1295" s="9">
        <f>D1295*1.21</f>
        <v>0</v>
      </c>
      <c r="G1295" s="10"/>
      <c r="H1295" s="10"/>
    </row>
    <row r="1296" spans="1:8" ht="15" customHeight="1" x14ac:dyDescent="0.3">
      <c r="A1296" s="8">
        <v>1316</v>
      </c>
      <c r="D1296" s="9"/>
      <c r="E1296" s="9">
        <f>D1296*1.21</f>
        <v>0</v>
      </c>
      <c r="G1296" s="10"/>
      <c r="H1296" s="10"/>
    </row>
    <row r="1297" spans="1:8" ht="15" customHeight="1" x14ac:dyDescent="0.3">
      <c r="A1297" s="8">
        <v>1317</v>
      </c>
      <c r="D1297" s="9"/>
      <c r="E1297" s="9">
        <f>D1297*1.21</f>
        <v>0</v>
      </c>
      <c r="G1297" s="10"/>
      <c r="H1297" s="10"/>
    </row>
    <row r="1298" spans="1:8" ht="15" customHeight="1" x14ac:dyDescent="0.3">
      <c r="A1298" s="8">
        <v>1318</v>
      </c>
      <c r="D1298" s="9"/>
      <c r="E1298" s="9">
        <f>D1298*1.21</f>
        <v>0</v>
      </c>
      <c r="G1298" s="10"/>
      <c r="H1298" s="10"/>
    </row>
    <row r="1299" spans="1:8" ht="15" customHeight="1" x14ac:dyDescent="0.3">
      <c r="A1299" s="8">
        <v>1319</v>
      </c>
      <c r="D1299" s="9"/>
      <c r="E1299" s="9">
        <f>D1299*1.21</f>
        <v>0</v>
      </c>
      <c r="G1299" s="10"/>
      <c r="H1299" s="10"/>
    </row>
    <row r="1300" spans="1:8" ht="15" customHeight="1" x14ac:dyDescent="0.3">
      <c r="A1300" s="8">
        <v>1320</v>
      </c>
      <c r="D1300" s="9"/>
      <c r="E1300" s="9">
        <f>D1300*1.21</f>
        <v>0</v>
      </c>
      <c r="G1300" s="10"/>
      <c r="H1300" s="10"/>
    </row>
    <row r="1301" spans="1:8" ht="15" customHeight="1" x14ac:dyDescent="0.3">
      <c r="A1301" s="8">
        <v>1321</v>
      </c>
      <c r="D1301" s="9"/>
      <c r="E1301" s="9">
        <f>D1301*1.21</f>
        <v>0</v>
      </c>
      <c r="G1301" s="10"/>
      <c r="H1301" s="10"/>
    </row>
    <row r="1302" spans="1:8" ht="15" customHeight="1" x14ac:dyDescent="0.3">
      <c r="A1302" s="8">
        <v>1322</v>
      </c>
      <c r="D1302" s="9"/>
      <c r="E1302" s="9">
        <f>D1302*1.21</f>
        <v>0</v>
      </c>
      <c r="G1302" s="10"/>
      <c r="H1302" s="10"/>
    </row>
    <row r="1303" spans="1:8" ht="15" customHeight="1" x14ac:dyDescent="0.3">
      <c r="A1303" s="8">
        <v>1323</v>
      </c>
      <c r="D1303" s="9"/>
      <c r="E1303" s="9">
        <f>D1303*1.21</f>
        <v>0</v>
      </c>
      <c r="G1303" s="10"/>
      <c r="H1303" s="10"/>
    </row>
    <row r="1304" spans="1:8" ht="15" customHeight="1" x14ac:dyDescent="0.3">
      <c r="A1304" s="8">
        <v>1324</v>
      </c>
      <c r="D1304" s="9"/>
      <c r="E1304" s="9">
        <f>D1304*1.21</f>
        <v>0</v>
      </c>
      <c r="G1304" s="10"/>
      <c r="H1304" s="10"/>
    </row>
    <row r="1305" spans="1:8" ht="15" customHeight="1" x14ac:dyDescent="0.3">
      <c r="A1305" s="8">
        <v>1325</v>
      </c>
      <c r="D1305" s="9"/>
      <c r="E1305" s="9">
        <f>D1305*1.21</f>
        <v>0</v>
      </c>
      <c r="G1305" s="10"/>
      <c r="H1305" s="10"/>
    </row>
    <row r="1306" spans="1:8" ht="15" customHeight="1" x14ac:dyDescent="0.3">
      <c r="A1306" s="8">
        <v>1326</v>
      </c>
      <c r="D1306" s="9"/>
      <c r="E1306" s="9">
        <f>D1306*1.21</f>
        <v>0</v>
      </c>
      <c r="G1306" s="10"/>
      <c r="H1306" s="10"/>
    </row>
    <row r="1307" spans="1:8" ht="15" customHeight="1" x14ac:dyDescent="0.3">
      <c r="A1307" s="8">
        <v>1327</v>
      </c>
      <c r="D1307" s="9"/>
      <c r="E1307" s="9">
        <f>D1307*1.21</f>
        <v>0</v>
      </c>
      <c r="G1307" s="10"/>
      <c r="H1307" s="10"/>
    </row>
    <row r="1308" spans="1:8" ht="15" customHeight="1" x14ac:dyDescent="0.3">
      <c r="A1308" s="8">
        <v>1328</v>
      </c>
      <c r="D1308" s="9"/>
      <c r="E1308" s="9">
        <f>D1308*1.21</f>
        <v>0</v>
      </c>
      <c r="G1308" s="10"/>
      <c r="H1308" s="10"/>
    </row>
    <row r="1309" spans="1:8" ht="15" customHeight="1" x14ac:dyDescent="0.3">
      <c r="A1309" s="8">
        <v>1329</v>
      </c>
      <c r="D1309" s="9"/>
      <c r="E1309" s="9">
        <f>D1309*1.21</f>
        <v>0</v>
      </c>
      <c r="G1309" s="10"/>
      <c r="H1309" s="10"/>
    </row>
    <row r="1310" spans="1:8" ht="15" customHeight="1" x14ac:dyDescent="0.3">
      <c r="A1310" s="8">
        <v>1330</v>
      </c>
      <c r="D1310" s="9"/>
      <c r="E1310" s="9">
        <f>D1310*1.21</f>
        <v>0</v>
      </c>
      <c r="G1310" s="10"/>
      <c r="H1310" s="10"/>
    </row>
    <row r="1311" spans="1:8" ht="15" customHeight="1" x14ac:dyDescent="0.3">
      <c r="A1311" s="8">
        <v>1331</v>
      </c>
      <c r="D1311" s="9"/>
      <c r="E1311" s="9">
        <f>D1311*1.21</f>
        <v>0</v>
      </c>
      <c r="G1311" s="10"/>
      <c r="H1311" s="10"/>
    </row>
    <row r="1312" spans="1:8" ht="15" customHeight="1" x14ac:dyDescent="0.3">
      <c r="A1312" s="8">
        <v>1332</v>
      </c>
      <c r="D1312" s="9"/>
      <c r="E1312" s="9">
        <f>D1312*1.21</f>
        <v>0</v>
      </c>
      <c r="G1312" s="10"/>
      <c r="H1312" s="10"/>
    </row>
    <row r="1313" spans="1:8" ht="15" customHeight="1" x14ac:dyDescent="0.3">
      <c r="A1313" s="8">
        <v>1333</v>
      </c>
      <c r="D1313" s="9"/>
      <c r="E1313" s="9">
        <f>D1313*1.21</f>
        <v>0</v>
      </c>
      <c r="G1313" s="10"/>
      <c r="H1313" s="10"/>
    </row>
    <row r="1314" spans="1:8" ht="15" customHeight="1" x14ac:dyDescent="0.3">
      <c r="A1314" s="8">
        <v>1334</v>
      </c>
      <c r="D1314" s="9"/>
      <c r="E1314" s="9">
        <f>D1314*1.21</f>
        <v>0</v>
      </c>
      <c r="G1314" s="10"/>
      <c r="H1314" s="10"/>
    </row>
    <row r="1315" spans="1:8" ht="15" customHeight="1" x14ac:dyDescent="0.3">
      <c r="A1315" s="8">
        <v>1335</v>
      </c>
      <c r="D1315" s="9"/>
      <c r="E1315" s="9">
        <f>D1315*1.21</f>
        <v>0</v>
      </c>
      <c r="G1315" s="10"/>
      <c r="H1315" s="10"/>
    </row>
    <row r="1316" spans="1:8" ht="15" customHeight="1" x14ac:dyDescent="0.3">
      <c r="A1316" s="8">
        <v>1336</v>
      </c>
      <c r="D1316" s="9"/>
      <c r="E1316" s="9">
        <f>D1316*1.21</f>
        <v>0</v>
      </c>
      <c r="G1316" s="10"/>
      <c r="H1316" s="10"/>
    </row>
    <row r="1317" spans="1:8" ht="15" customHeight="1" x14ac:dyDescent="0.3">
      <c r="A1317" s="8">
        <v>1337</v>
      </c>
      <c r="D1317" s="9"/>
      <c r="E1317" s="9">
        <f>D1317*1.21</f>
        <v>0</v>
      </c>
      <c r="G1317" s="10"/>
      <c r="H1317" s="10"/>
    </row>
    <row r="1318" spans="1:8" ht="15" customHeight="1" x14ac:dyDescent="0.3">
      <c r="A1318" s="8">
        <v>1338</v>
      </c>
      <c r="D1318" s="9"/>
      <c r="E1318" s="9">
        <f>D1318*1.21</f>
        <v>0</v>
      </c>
      <c r="G1318" s="10"/>
      <c r="H1318" s="10"/>
    </row>
    <row r="1319" spans="1:8" ht="15" customHeight="1" x14ac:dyDescent="0.3">
      <c r="A1319" s="8">
        <v>1339</v>
      </c>
      <c r="D1319" s="9"/>
      <c r="E1319" s="9">
        <f>D1319*1.21</f>
        <v>0</v>
      </c>
      <c r="G1319" s="10"/>
      <c r="H1319" s="10"/>
    </row>
    <row r="1320" spans="1:8" ht="15" customHeight="1" x14ac:dyDescent="0.3">
      <c r="A1320" s="8">
        <v>1340</v>
      </c>
      <c r="D1320" s="9"/>
      <c r="E1320" s="9">
        <f>D1320*1.21</f>
        <v>0</v>
      </c>
      <c r="G1320" s="10"/>
      <c r="H1320" s="10"/>
    </row>
    <row r="1321" spans="1:8" ht="15" customHeight="1" x14ac:dyDescent="0.3">
      <c r="A1321" s="8">
        <v>1341</v>
      </c>
      <c r="D1321" s="9"/>
      <c r="E1321" s="9">
        <f>D1321*1.21</f>
        <v>0</v>
      </c>
      <c r="G1321" s="10"/>
      <c r="H1321" s="10"/>
    </row>
    <row r="1322" spans="1:8" ht="15" customHeight="1" x14ac:dyDescent="0.3">
      <c r="A1322" s="8">
        <v>1342</v>
      </c>
      <c r="D1322" s="9"/>
      <c r="E1322" s="9">
        <f>D1322*1.21</f>
        <v>0</v>
      </c>
      <c r="G1322" s="10"/>
      <c r="H1322" s="10"/>
    </row>
    <row r="1323" spans="1:8" ht="15" customHeight="1" x14ac:dyDescent="0.3">
      <c r="A1323" s="8">
        <v>1343</v>
      </c>
      <c r="D1323" s="9"/>
      <c r="E1323" s="9">
        <f>D1323*1.21</f>
        <v>0</v>
      </c>
      <c r="G1323" s="10"/>
      <c r="H1323" s="10"/>
    </row>
    <row r="1324" spans="1:8" ht="15" customHeight="1" x14ac:dyDescent="0.3">
      <c r="A1324" s="8">
        <v>1344</v>
      </c>
      <c r="D1324" s="9"/>
      <c r="E1324" s="9">
        <f>D1324*1.21</f>
        <v>0</v>
      </c>
      <c r="G1324" s="10"/>
      <c r="H1324" s="10"/>
    </row>
    <row r="1325" spans="1:8" ht="15" customHeight="1" x14ac:dyDescent="0.3">
      <c r="A1325" s="8">
        <v>1345</v>
      </c>
      <c r="D1325" s="9"/>
      <c r="E1325" s="9">
        <f>D1325*1.21</f>
        <v>0</v>
      </c>
      <c r="G1325" s="10"/>
      <c r="H1325" s="10"/>
    </row>
    <row r="1326" spans="1:8" ht="15" customHeight="1" x14ac:dyDescent="0.3">
      <c r="A1326" s="8">
        <v>1346</v>
      </c>
      <c r="D1326" s="9"/>
      <c r="E1326" s="9">
        <f>D1326*1.21</f>
        <v>0</v>
      </c>
      <c r="G1326" s="10"/>
      <c r="H1326" s="10"/>
    </row>
    <row r="1327" spans="1:8" ht="15" customHeight="1" x14ac:dyDescent="0.3">
      <c r="A1327" s="8">
        <v>1347</v>
      </c>
      <c r="D1327" s="9"/>
      <c r="E1327" s="9">
        <f>D1327*1.21</f>
        <v>0</v>
      </c>
      <c r="G1327" s="10"/>
      <c r="H1327" s="10"/>
    </row>
    <row r="1328" spans="1:8" ht="15" customHeight="1" x14ac:dyDescent="0.3">
      <c r="A1328" s="8">
        <v>1348</v>
      </c>
      <c r="D1328" s="9"/>
      <c r="E1328" s="9">
        <f>D1328*1.21</f>
        <v>0</v>
      </c>
      <c r="G1328" s="10"/>
      <c r="H1328" s="10"/>
    </row>
    <row r="1329" spans="1:8" ht="15" customHeight="1" x14ac:dyDescent="0.3">
      <c r="A1329" s="8">
        <v>1349</v>
      </c>
      <c r="D1329" s="9"/>
      <c r="E1329" s="9">
        <f>D1329*1.21</f>
        <v>0</v>
      </c>
      <c r="G1329" s="10"/>
      <c r="H1329" s="10"/>
    </row>
    <row r="1330" spans="1:8" ht="15" customHeight="1" x14ac:dyDescent="0.3">
      <c r="A1330" s="8">
        <v>1350</v>
      </c>
      <c r="D1330" s="9"/>
      <c r="E1330" s="9">
        <f>D1330*1.21</f>
        <v>0</v>
      </c>
      <c r="G1330" s="10"/>
      <c r="H1330" s="10"/>
    </row>
    <row r="1331" spans="1:8" ht="15" customHeight="1" x14ac:dyDescent="0.3">
      <c r="A1331" s="8">
        <v>1351</v>
      </c>
      <c r="D1331" s="9"/>
      <c r="E1331" s="9">
        <f>D1331*1.21</f>
        <v>0</v>
      </c>
      <c r="G1331" s="10"/>
      <c r="H1331" s="10"/>
    </row>
    <row r="1332" spans="1:8" ht="15" customHeight="1" x14ac:dyDescent="0.3">
      <c r="A1332" s="8">
        <v>1352</v>
      </c>
      <c r="D1332" s="9"/>
      <c r="E1332" s="9">
        <f>D1332*1.21</f>
        <v>0</v>
      </c>
      <c r="G1332" s="10"/>
      <c r="H1332" s="10"/>
    </row>
    <row r="1333" spans="1:8" ht="15" customHeight="1" x14ac:dyDescent="0.3">
      <c r="A1333" s="8">
        <v>1353</v>
      </c>
      <c r="D1333" s="9"/>
      <c r="E1333" s="9">
        <f>D1333*1.21</f>
        <v>0</v>
      </c>
      <c r="G1333" s="10"/>
      <c r="H1333" s="10"/>
    </row>
    <row r="1334" spans="1:8" ht="15" customHeight="1" x14ac:dyDescent="0.3">
      <c r="A1334" s="8">
        <v>1354</v>
      </c>
      <c r="D1334" s="9"/>
      <c r="E1334" s="9">
        <f>D1334*1.21</f>
        <v>0</v>
      </c>
      <c r="G1334" s="10"/>
      <c r="H1334" s="10"/>
    </row>
    <row r="1335" spans="1:8" ht="15" customHeight="1" x14ac:dyDescent="0.3">
      <c r="A1335" s="8">
        <v>1355</v>
      </c>
      <c r="D1335" s="9"/>
      <c r="E1335" s="9">
        <f>D1335*1.21</f>
        <v>0</v>
      </c>
      <c r="G1335" s="10"/>
      <c r="H1335" s="10"/>
    </row>
    <row r="1336" spans="1:8" ht="15" customHeight="1" x14ac:dyDescent="0.3">
      <c r="A1336" s="8">
        <v>1356</v>
      </c>
      <c r="D1336" s="9"/>
      <c r="E1336" s="9">
        <f>D1336*1.21</f>
        <v>0</v>
      </c>
      <c r="G1336" s="10"/>
      <c r="H1336" s="10"/>
    </row>
    <row r="1337" spans="1:8" ht="15" customHeight="1" x14ac:dyDescent="0.3">
      <c r="A1337" s="8">
        <v>1357</v>
      </c>
      <c r="D1337" s="9"/>
      <c r="E1337" s="9">
        <f>D1337*1.21</f>
        <v>0</v>
      </c>
      <c r="G1337" s="10"/>
      <c r="H1337" s="10"/>
    </row>
    <row r="1338" spans="1:8" ht="15" customHeight="1" x14ac:dyDescent="0.3">
      <c r="A1338" s="8">
        <v>1358</v>
      </c>
      <c r="D1338" s="9"/>
      <c r="E1338" s="9">
        <f>D1338*1.21</f>
        <v>0</v>
      </c>
      <c r="G1338" s="10"/>
      <c r="H1338" s="10"/>
    </row>
    <row r="1339" spans="1:8" ht="15" customHeight="1" x14ac:dyDescent="0.3">
      <c r="A1339" s="8">
        <v>1359</v>
      </c>
      <c r="D1339" s="9"/>
      <c r="E1339" s="9">
        <f>D1339*1.21</f>
        <v>0</v>
      </c>
      <c r="G1339" s="10"/>
      <c r="H1339" s="10"/>
    </row>
    <row r="1340" spans="1:8" ht="15" customHeight="1" x14ac:dyDescent="0.3">
      <c r="A1340" s="8">
        <v>1360</v>
      </c>
      <c r="D1340" s="9"/>
      <c r="E1340" s="9">
        <f>D1340*1.21</f>
        <v>0</v>
      </c>
      <c r="G1340" s="10"/>
      <c r="H1340" s="10"/>
    </row>
    <row r="1341" spans="1:8" ht="15" customHeight="1" x14ac:dyDescent="0.3">
      <c r="A1341" s="8">
        <v>1361</v>
      </c>
      <c r="D1341" s="9"/>
      <c r="E1341" s="9">
        <f>D1341*1.21</f>
        <v>0</v>
      </c>
      <c r="G1341" s="10"/>
      <c r="H1341" s="10"/>
    </row>
    <row r="1342" spans="1:8" ht="15" customHeight="1" x14ac:dyDescent="0.3">
      <c r="A1342" s="8">
        <v>1362</v>
      </c>
      <c r="D1342" s="9"/>
      <c r="E1342" s="9">
        <f>D1342*1.21</f>
        <v>0</v>
      </c>
      <c r="G1342" s="10"/>
      <c r="H1342" s="10"/>
    </row>
    <row r="1343" spans="1:8" ht="15" customHeight="1" x14ac:dyDescent="0.3">
      <c r="A1343" s="8">
        <v>1363</v>
      </c>
      <c r="D1343" s="9"/>
      <c r="E1343" s="9">
        <f>D1343*1.21</f>
        <v>0</v>
      </c>
      <c r="G1343" s="10"/>
      <c r="H1343" s="10"/>
    </row>
    <row r="1344" spans="1:8" ht="15" customHeight="1" x14ac:dyDescent="0.3">
      <c r="A1344" s="8">
        <v>1364</v>
      </c>
      <c r="D1344" s="9"/>
      <c r="E1344" s="9">
        <f>D1344*1.21</f>
        <v>0</v>
      </c>
      <c r="G1344" s="10"/>
      <c r="H1344" s="10"/>
    </row>
    <row r="1345" spans="1:8" ht="15" customHeight="1" x14ac:dyDescent="0.3">
      <c r="A1345" s="8">
        <v>1365</v>
      </c>
      <c r="D1345" s="9"/>
      <c r="E1345" s="9">
        <f>D1345*1.21</f>
        <v>0</v>
      </c>
      <c r="G1345" s="10"/>
      <c r="H1345" s="10"/>
    </row>
    <row r="1346" spans="1:8" ht="15" customHeight="1" x14ac:dyDescent="0.3">
      <c r="A1346" s="8">
        <v>1366</v>
      </c>
      <c r="D1346" s="9"/>
      <c r="E1346" s="9">
        <f>D1346*1.21</f>
        <v>0</v>
      </c>
      <c r="G1346" s="10"/>
      <c r="H1346" s="10"/>
    </row>
    <row r="1347" spans="1:8" ht="15" customHeight="1" x14ac:dyDescent="0.3">
      <c r="A1347" s="8">
        <v>1367</v>
      </c>
      <c r="D1347" s="9"/>
      <c r="E1347" s="9">
        <f>D1347*1.21</f>
        <v>0</v>
      </c>
      <c r="G1347" s="10"/>
      <c r="H1347" s="10"/>
    </row>
    <row r="1348" spans="1:8" ht="15" customHeight="1" x14ac:dyDescent="0.3">
      <c r="A1348" s="8">
        <v>1368</v>
      </c>
      <c r="D1348" s="9"/>
      <c r="E1348" s="9">
        <f>D1348*1.21</f>
        <v>0</v>
      </c>
      <c r="G1348" s="10"/>
      <c r="H1348" s="10"/>
    </row>
    <row r="1349" spans="1:8" ht="15" customHeight="1" x14ac:dyDescent="0.3">
      <c r="A1349" s="8">
        <v>1369</v>
      </c>
      <c r="D1349" s="9"/>
      <c r="E1349" s="9">
        <f>D1349*1.21</f>
        <v>0</v>
      </c>
      <c r="G1349" s="10"/>
      <c r="H1349" s="10"/>
    </row>
    <row r="1350" spans="1:8" ht="15" customHeight="1" x14ac:dyDescent="0.3">
      <c r="A1350" s="8">
        <v>1370</v>
      </c>
      <c r="D1350" s="9"/>
      <c r="E1350" s="9">
        <f>D1350*1.21</f>
        <v>0</v>
      </c>
      <c r="G1350" s="10"/>
      <c r="H1350" s="10"/>
    </row>
    <row r="1351" spans="1:8" ht="15" customHeight="1" x14ac:dyDescent="0.3">
      <c r="A1351" s="8">
        <v>1371</v>
      </c>
      <c r="D1351" s="9"/>
      <c r="E1351" s="9">
        <f>D1351*1.21</f>
        <v>0</v>
      </c>
      <c r="G1351" s="10"/>
      <c r="H1351" s="10"/>
    </row>
    <row r="1352" spans="1:8" ht="15" customHeight="1" x14ac:dyDescent="0.3">
      <c r="A1352" s="8">
        <v>1372</v>
      </c>
      <c r="D1352" s="9"/>
      <c r="E1352" s="9">
        <f>D1352*1.21</f>
        <v>0</v>
      </c>
      <c r="G1352" s="10"/>
      <c r="H1352" s="10"/>
    </row>
    <row r="1353" spans="1:8" ht="15" customHeight="1" x14ac:dyDescent="0.3">
      <c r="A1353" s="8">
        <v>1373</v>
      </c>
      <c r="D1353" s="9"/>
      <c r="E1353" s="9">
        <f>D1353*1.21</f>
        <v>0</v>
      </c>
      <c r="G1353" s="10"/>
      <c r="H1353" s="10"/>
    </row>
    <row r="1354" spans="1:8" ht="15" customHeight="1" x14ac:dyDescent="0.3">
      <c r="A1354" s="8">
        <v>1374</v>
      </c>
      <c r="D1354" s="9"/>
      <c r="E1354" s="9">
        <f>D1354*1.21</f>
        <v>0</v>
      </c>
      <c r="G1354" s="10"/>
      <c r="H1354" s="10"/>
    </row>
    <row r="1355" spans="1:8" ht="15" customHeight="1" x14ac:dyDescent="0.3">
      <c r="A1355" s="8">
        <v>1375</v>
      </c>
      <c r="D1355" s="9"/>
      <c r="E1355" s="9">
        <f>D1355*1.21</f>
        <v>0</v>
      </c>
      <c r="G1355" s="10"/>
      <c r="H1355" s="10"/>
    </row>
    <row r="1356" spans="1:8" ht="15" customHeight="1" x14ac:dyDescent="0.3">
      <c r="A1356" s="8">
        <v>1376</v>
      </c>
      <c r="D1356" s="9"/>
      <c r="E1356" s="9">
        <f>D1356*1.21</f>
        <v>0</v>
      </c>
      <c r="G1356" s="10"/>
      <c r="H1356" s="10"/>
    </row>
    <row r="1357" spans="1:8" ht="15" customHeight="1" x14ac:dyDescent="0.3">
      <c r="A1357" s="8">
        <v>1377</v>
      </c>
      <c r="D1357" s="9"/>
      <c r="E1357" s="9">
        <f>D1357*1.21</f>
        <v>0</v>
      </c>
      <c r="G1357" s="10"/>
      <c r="H1357" s="10"/>
    </row>
    <row r="1358" spans="1:8" ht="15" customHeight="1" x14ac:dyDescent="0.3">
      <c r="A1358" s="8">
        <v>1378</v>
      </c>
      <c r="D1358" s="9"/>
      <c r="E1358" s="9">
        <f>D1358*1.21</f>
        <v>0</v>
      </c>
      <c r="G1358" s="10"/>
      <c r="H1358" s="10"/>
    </row>
    <row r="1359" spans="1:8" ht="15" customHeight="1" x14ac:dyDescent="0.3">
      <c r="A1359" s="8">
        <v>1379</v>
      </c>
      <c r="D1359" s="9"/>
      <c r="E1359" s="9">
        <f>D1359*1.21</f>
        <v>0</v>
      </c>
      <c r="G1359" s="10"/>
      <c r="H1359" s="10"/>
    </row>
    <row r="1360" spans="1:8" ht="15" customHeight="1" x14ac:dyDescent="0.3">
      <c r="A1360" s="8">
        <v>1380</v>
      </c>
      <c r="D1360" s="9"/>
      <c r="E1360" s="9">
        <f>D1360*1.21</f>
        <v>0</v>
      </c>
      <c r="G1360" s="10"/>
      <c r="H1360" s="10"/>
    </row>
    <row r="1361" spans="1:8" ht="15" customHeight="1" x14ac:dyDescent="0.3">
      <c r="A1361" s="8">
        <v>1381</v>
      </c>
      <c r="D1361" s="9"/>
      <c r="E1361" s="9">
        <f>D1361*1.21</f>
        <v>0</v>
      </c>
      <c r="G1361" s="10"/>
      <c r="H1361" s="10"/>
    </row>
    <row r="1362" spans="1:8" ht="15" customHeight="1" x14ac:dyDescent="0.3">
      <c r="A1362" s="8">
        <v>1382</v>
      </c>
      <c r="D1362" s="9"/>
      <c r="E1362" s="9">
        <f>D1362*1.21</f>
        <v>0</v>
      </c>
      <c r="G1362" s="10"/>
      <c r="H1362" s="10"/>
    </row>
    <row r="1363" spans="1:8" ht="15" customHeight="1" x14ac:dyDescent="0.3">
      <c r="A1363" s="8">
        <v>1383</v>
      </c>
      <c r="D1363" s="9"/>
      <c r="E1363" s="9">
        <f>D1363*1.21</f>
        <v>0</v>
      </c>
      <c r="G1363" s="10"/>
      <c r="H1363" s="10"/>
    </row>
    <row r="1364" spans="1:8" ht="15" customHeight="1" x14ac:dyDescent="0.3">
      <c r="A1364" s="8">
        <v>1384</v>
      </c>
      <c r="D1364" s="9"/>
      <c r="E1364" s="9">
        <f>D1364*1.21</f>
        <v>0</v>
      </c>
      <c r="G1364" s="10"/>
      <c r="H1364" s="10"/>
    </row>
    <row r="1365" spans="1:8" ht="15" customHeight="1" x14ac:dyDescent="0.3">
      <c r="A1365" s="8">
        <v>1385</v>
      </c>
      <c r="D1365" s="9"/>
      <c r="E1365" s="9">
        <f>D1365*1.21</f>
        <v>0</v>
      </c>
      <c r="G1365" s="10"/>
      <c r="H1365" s="10"/>
    </row>
    <row r="1366" spans="1:8" ht="15" customHeight="1" x14ac:dyDescent="0.3">
      <c r="A1366" s="8">
        <v>1386</v>
      </c>
      <c r="D1366" s="9"/>
      <c r="E1366" s="9">
        <f>D1366*1.21</f>
        <v>0</v>
      </c>
      <c r="G1366" s="10"/>
      <c r="H1366" s="10"/>
    </row>
    <row r="1367" spans="1:8" ht="15" customHeight="1" x14ac:dyDescent="0.3">
      <c r="A1367" s="8">
        <v>1387</v>
      </c>
      <c r="D1367" s="9"/>
      <c r="E1367" s="9">
        <f>D1367*1.21</f>
        <v>0</v>
      </c>
      <c r="G1367" s="10"/>
      <c r="H1367" s="10"/>
    </row>
    <row r="1368" spans="1:8" ht="15" customHeight="1" x14ac:dyDescent="0.3">
      <c r="A1368" s="8">
        <v>1388</v>
      </c>
      <c r="D1368" s="9"/>
      <c r="E1368" s="9">
        <f>D1368*1.21</f>
        <v>0</v>
      </c>
      <c r="G1368" s="10"/>
      <c r="H1368" s="10"/>
    </row>
    <row r="1369" spans="1:8" ht="15" customHeight="1" x14ac:dyDescent="0.3">
      <c r="A1369" s="8">
        <v>1389</v>
      </c>
      <c r="D1369" s="9"/>
      <c r="E1369" s="9">
        <f>D1369*1.21</f>
        <v>0</v>
      </c>
      <c r="G1369" s="10"/>
      <c r="H1369" s="10"/>
    </row>
    <row r="1370" spans="1:8" ht="15" customHeight="1" x14ac:dyDescent="0.3">
      <c r="A1370" s="8">
        <v>1390</v>
      </c>
      <c r="D1370" s="9"/>
      <c r="E1370" s="9">
        <f>D1370*1.21</f>
        <v>0</v>
      </c>
      <c r="G1370" s="10"/>
      <c r="H1370" s="10"/>
    </row>
    <row r="1371" spans="1:8" ht="15" customHeight="1" x14ac:dyDescent="0.3">
      <c r="A1371" s="8">
        <v>1391</v>
      </c>
      <c r="D1371" s="9"/>
      <c r="E1371" s="9">
        <f>D1371*1.21</f>
        <v>0</v>
      </c>
      <c r="G1371" s="10"/>
      <c r="H1371" s="10"/>
    </row>
    <row r="1372" spans="1:8" ht="15" customHeight="1" x14ac:dyDescent="0.3">
      <c r="A1372" s="8">
        <v>1392</v>
      </c>
      <c r="D1372" s="9"/>
      <c r="E1372" s="9">
        <f>D1372*1.21</f>
        <v>0</v>
      </c>
      <c r="G1372" s="10"/>
      <c r="H1372" s="10"/>
    </row>
    <row r="1373" spans="1:8" ht="15" customHeight="1" x14ac:dyDescent="0.3">
      <c r="A1373" s="8">
        <v>1393</v>
      </c>
      <c r="D1373" s="9"/>
      <c r="E1373" s="9">
        <f>D1373*1.21</f>
        <v>0</v>
      </c>
      <c r="G1373" s="10"/>
      <c r="H1373" s="10"/>
    </row>
    <row r="1374" spans="1:8" ht="15" customHeight="1" x14ac:dyDescent="0.3">
      <c r="A1374" s="8">
        <v>1394</v>
      </c>
      <c r="D1374" s="9"/>
      <c r="E1374" s="9">
        <f>D1374*1.21</f>
        <v>0</v>
      </c>
      <c r="G1374" s="10"/>
      <c r="H1374" s="10"/>
    </row>
    <row r="1375" spans="1:8" ht="15" customHeight="1" x14ac:dyDescent="0.3">
      <c r="A1375" s="8">
        <v>1395</v>
      </c>
      <c r="D1375" s="9"/>
      <c r="E1375" s="9">
        <f>D1375*1.21</f>
        <v>0</v>
      </c>
      <c r="G1375" s="10"/>
      <c r="H1375" s="10"/>
    </row>
    <row r="1376" spans="1:8" ht="15" customHeight="1" x14ac:dyDescent="0.3">
      <c r="A1376" s="8">
        <v>1396</v>
      </c>
      <c r="D1376" s="9"/>
      <c r="E1376" s="9">
        <f>D1376*1.21</f>
        <v>0</v>
      </c>
      <c r="G1376" s="10"/>
      <c r="H1376" s="10"/>
    </row>
    <row r="1377" spans="1:8" ht="15" customHeight="1" x14ac:dyDescent="0.3">
      <c r="A1377" s="8">
        <v>1397</v>
      </c>
      <c r="D1377" s="9"/>
      <c r="E1377" s="9">
        <f>D1377*1.21</f>
        <v>0</v>
      </c>
      <c r="G1377" s="10"/>
      <c r="H1377" s="10"/>
    </row>
    <row r="1378" spans="1:8" ht="15" customHeight="1" x14ac:dyDescent="0.3">
      <c r="A1378" s="8">
        <v>1398</v>
      </c>
      <c r="D1378" s="9"/>
      <c r="E1378" s="9">
        <f>D1378*1.21</f>
        <v>0</v>
      </c>
      <c r="G1378" s="10"/>
      <c r="H1378" s="10"/>
    </row>
    <row r="1379" spans="1:8" ht="15" customHeight="1" x14ac:dyDescent="0.3">
      <c r="A1379" s="8">
        <v>1399</v>
      </c>
      <c r="D1379" s="9"/>
      <c r="E1379" s="9">
        <f>D1379*1.21</f>
        <v>0</v>
      </c>
      <c r="G1379" s="10"/>
      <c r="H1379" s="10"/>
    </row>
    <row r="1380" spans="1:8" ht="15" customHeight="1" x14ac:dyDescent="0.3">
      <c r="A1380" s="8">
        <v>1400</v>
      </c>
      <c r="D1380" s="9"/>
      <c r="E1380" s="9">
        <f>D1380*1.21</f>
        <v>0</v>
      </c>
      <c r="G1380" s="10"/>
      <c r="H1380" s="10"/>
    </row>
    <row r="1381" spans="1:8" ht="15" customHeight="1" x14ac:dyDescent="0.3">
      <c r="A1381" s="8">
        <v>1401</v>
      </c>
      <c r="D1381" s="9"/>
      <c r="E1381" s="9">
        <f>D1381*1.21</f>
        <v>0</v>
      </c>
      <c r="G1381" s="10"/>
      <c r="H1381" s="10"/>
    </row>
    <row r="1382" spans="1:8" ht="15" customHeight="1" x14ac:dyDescent="0.3">
      <c r="A1382" s="8">
        <v>1402</v>
      </c>
      <c r="D1382" s="9"/>
      <c r="E1382" s="9">
        <f>D1382*1.21</f>
        <v>0</v>
      </c>
      <c r="G1382" s="10"/>
      <c r="H1382" s="10"/>
    </row>
    <row r="1383" spans="1:8" ht="15" customHeight="1" x14ac:dyDescent="0.3">
      <c r="A1383" s="8">
        <v>1403</v>
      </c>
      <c r="D1383" s="9"/>
      <c r="E1383" s="9">
        <f>D1383*1.21</f>
        <v>0</v>
      </c>
      <c r="G1383" s="10"/>
      <c r="H1383" s="10"/>
    </row>
    <row r="1384" spans="1:8" ht="15" customHeight="1" x14ac:dyDescent="0.3">
      <c r="A1384" s="8">
        <v>1404</v>
      </c>
      <c r="D1384" s="9"/>
      <c r="E1384" s="9">
        <f>D1384*1.21</f>
        <v>0</v>
      </c>
      <c r="G1384" s="10"/>
      <c r="H1384" s="10"/>
    </row>
    <row r="1385" spans="1:8" ht="15" customHeight="1" x14ac:dyDescent="0.3">
      <c r="A1385" s="8">
        <v>1405</v>
      </c>
      <c r="D1385" s="9"/>
      <c r="E1385" s="9">
        <f>D1385*1.21</f>
        <v>0</v>
      </c>
      <c r="G1385" s="10"/>
      <c r="H1385" s="10"/>
    </row>
    <row r="1386" spans="1:8" ht="15" customHeight="1" x14ac:dyDescent="0.3">
      <c r="A1386" s="8">
        <v>1406</v>
      </c>
      <c r="D1386" s="9"/>
      <c r="E1386" s="9">
        <f>D1386*1.21</f>
        <v>0</v>
      </c>
      <c r="G1386" s="10"/>
      <c r="H1386" s="10"/>
    </row>
    <row r="1387" spans="1:8" ht="15" customHeight="1" x14ac:dyDescent="0.3">
      <c r="A1387" s="8">
        <v>1407</v>
      </c>
      <c r="D1387" s="9"/>
      <c r="E1387" s="9">
        <f>D1387*1.21</f>
        <v>0</v>
      </c>
      <c r="G1387" s="10"/>
      <c r="H1387" s="10"/>
    </row>
    <row r="1388" spans="1:8" ht="15" customHeight="1" x14ac:dyDescent="0.3">
      <c r="A1388" s="8">
        <v>1408</v>
      </c>
      <c r="D1388" s="9"/>
      <c r="E1388" s="9">
        <f>D1388*1.21</f>
        <v>0</v>
      </c>
      <c r="G1388" s="10"/>
      <c r="H1388" s="10"/>
    </row>
    <row r="1389" spans="1:8" ht="15" customHeight="1" x14ac:dyDescent="0.3">
      <c r="A1389" s="8">
        <v>1409</v>
      </c>
      <c r="D1389" s="9"/>
      <c r="E1389" s="9">
        <f>D1389*1.21</f>
        <v>0</v>
      </c>
      <c r="G1389" s="10"/>
      <c r="H1389" s="10"/>
    </row>
    <row r="1390" spans="1:8" ht="15" customHeight="1" x14ac:dyDescent="0.3">
      <c r="A1390" s="8">
        <v>1410</v>
      </c>
      <c r="D1390" s="9"/>
      <c r="E1390" s="9">
        <f>D1390*1.21</f>
        <v>0</v>
      </c>
      <c r="G1390" s="10"/>
      <c r="H1390" s="10"/>
    </row>
    <row r="1391" spans="1:8" ht="15" customHeight="1" x14ac:dyDescent="0.3">
      <c r="A1391" s="8">
        <v>1411</v>
      </c>
      <c r="D1391" s="9"/>
      <c r="E1391" s="9">
        <f>D1391*1.21</f>
        <v>0</v>
      </c>
      <c r="G1391" s="10"/>
      <c r="H1391" s="10"/>
    </row>
    <row r="1392" spans="1:8" ht="15" customHeight="1" x14ac:dyDescent="0.3">
      <c r="A1392" s="8">
        <v>1412</v>
      </c>
      <c r="D1392" s="9"/>
      <c r="E1392" s="9">
        <f>D1392*1.21</f>
        <v>0</v>
      </c>
      <c r="G1392" s="10"/>
      <c r="H1392" s="10"/>
    </row>
    <row r="1393" spans="1:8" ht="15" customHeight="1" x14ac:dyDescent="0.3">
      <c r="A1393" s="8">
        <v>1413</v>
      </c>
      <c r="D1393" s="9"/>
      <c r="E1393" s="9">
        <f>D1393*1.21</f>
        <v>0</v>
      </c>
      <c r="G1393" s="10"/>
      <c r="H1393" s="10"/>
    </row>
    <row r="1394" spans="1:8" ht="15" customHeight="1" x14ac:dyDescent="0.3">
      <c r="A1394" s="8">
        <v>1414</v>
      </c>
      <c r="D1394" s="9"/>
      <c r="E1394" s="9">
        <f>D1394*1.21</f>
        <v>0</v>
      </c>
      <c r="G1394" s="10"/>
      <c r="H1394" s="10"/>
    </row>
    <row r="1395" spans="1:8" ht="15" customHeight="1" x14ac:dyDescent="0.3">
      <c r="A1395" s="8">
        <v>1415</v>
      </c>
      <c r="D1395" s="9"/>
      <c r="E1395" s="9">
        <f>D1395*1.21</f>
        <v>0</v>
      </c>
      <c r="G1395" s="10"/>
      <c r="H1395" s="10"/>
    </row>
    <row r="1396" spans="1:8" ht="15" customHeight="1" x14ac:dyDescent="0.3">
      <c r="A1396" s="8">
        <v>1416</v>
      </c>
      <c r="D1396" s="9"/>
      <c r="E1396" s="9">
        <f>D1396*1.21</f>
        <v>0</v>
      </c>
      <c r="G1396" s="10"/>
      <c r="H1396" s="10"/>
    </row>
    <row r="1397" spans="1:8" ht="15" customHeight="1" x14ac:dyDescent="0.3">
      <c r="A1397" s="8">
        <v>1417</v>
      </c>
      <c r="D1397" s="9"/>
      <c r="E1397" s="9">
        <f>D1397*1.21</f>
        <v>0</v>
      </c>
      <c r="G1397" s="10"/>
      <c r="H1397" s="10"/>
    </row>
    <row r="1398" spans="1:8" ht="15" customHeight="1" x14ac:dyDescent="0.3">
      <c r="A1398" s="8">
        <v>1418</v>
      </c>
      <c r="D1398" s="9"/>
      <c r="E1398" s="9">
        <f>D1398*1.21</f>
        <v>0</v>
      </c>
      <c r="G1398" s="10"/>
      <c r="H1398" s="10"/>
    </row>
    <row r="1399" spans="1:8" ht="15" customHeight="1" x14ac:dyDescent="0.3">
      <c r="A1399" s="8">
        <v>1419</v>
      </c>
      <c r="D1399" s="9"/>
      <c r="E1399" s="9">
        <f>D1399*1.21</f>
        <v>0</v>
      </c>
      <c r="G1399" s="10"/>
      <c r="H1399" s="10"/>
    </row>
    <row r="1400" spans="1:8" ht="15" customHeight="1" x14ac:dyDescent="0.3">
      <c r="A1400" s="8">
        <v>1420</v>
      </c>
      <c r="D1400" s="9"/>
      <c r="E1400" s="9">
        <f>D1400*1.21</f>
        <v>0</v>
      </c>
      <c r="G1400" s="10"/>
      <c r="H1400" s="10"/>
    </row>
    <row r="1401" spans="1:8" ht="15" customHeight="1" x14ac:dyDescent="0.3">
      <c r="A1401" s="8">
        <v>1421</v>
      </c>
      <c r="D1401" s="9"/>
      <c r="E1401" s="9">
        <f>D1401*1.21</f>
        <v>0</v>
      </c>
      <c r="G1401" s="10"/>
      <c r="H1401" s="10"/>
    </row>
    <row r="1402" spans="1:8" ht="15" customHeight="1" x14ac:dyDescent="0.3">
      <c r="A1402" s="8">
        <v>1422</v>
      </c>
      <c r="D1402" s="9"/>
      <c r="E1402" s="9">
        <f>D1402*1.21</f>
        <v>0</v>
      </c>
      <c r="G1402" s="10"/>
      <c r="H1402" s="10"/>
    </row>
    <row r="1403" spans="1:8" ht="15" customHeight="1" x14ac:dyDescent="0.3">
      <c r="A1403" s="8">
        <v>1423</v>
      </c>
      <c r="D1403" s="9"/>
      <c r="E1403" s="9">
        <f>D1403*1.21</f>
        <v>0</v>
      </c>
      <c r="G1403" s="10"/>
      <c r="H1403" s="10"/>
    </row>
    <row r="1404" spans="1:8" ht="15" customHeight="1" x14ac:dyDescent="0.3">
      <c r="A1404" s="8">
        <v>1424</v>
      </c>
      <c r="D1404" s="9"/>
      <c r="E1404" s="9">
        <f>D1404*1.21</f>
        <v>0</v>
      </c>
      <c r="G1404" s="10"/>
      <c r="H1404" s="10"/>
    </row>
    <row r="1405" spans="1:8" ht="15" customHeight="1" x14ac:dyDescent="0.3">
      <c r="A1405" s="8">
        <v>1425</v>
      </c>
      <c r="D1405" s="9"/>
      <c r="E1405" s="9">
        <f>D1405*1.21</f>
        <v>0</v>
      </c>
      <c r="G1405" s="10"/>
      <c r="H1405" s="10"/>
    </row>
    <row r="1406" spans="1:8" ht="15" customHeight="1" x14ac:dyDescent="0.3">
      <c r="A1406" s="8">
        <v>1426</v>
      </c>
      <c r="D1406" s="9"/>
      <c r="E1406" s="9">
        <f>D1406*1.21</f>
        <v>0</v>
      </c>
      <c r="G1406" s="10"/>
      <c r="H1406" s="10"/>
    </row>
    <row r="1407" spans="1:8" ht="15" customHeight="1" x14ac:dyDescent="0.3">
      <c r="A1407" s="8">
        <v>1427</v>
      </c>
      <c r="D1407" s="9"/>
      <c r="E1407" s="9">
        <f>D1407*1.21</f>
        <v>0</v>
      </c>
      <c r="G1407" s="10"/>
      <c r="H1407" s="10"/>
    </row>
    <row r="1408" spans="1:8" ht="15" customHeight="1" x14ac:dyDescent="0.3">
      <c r="A1408" s="8">
        <v>1428</v>
      </c>
      <c r="D1408" s="9"/>
      <c r="E1408" s="9">
        <f>D1408*1.21</f>
        <v>0</v>
      </c>
      <c r="G1408" s="10"/>
      <c r="H1408" s="10"/>
    </row>
    <row r="1409" spans="1:8" ht="15" customHeight="1" x14ac:dyDescent="0.3">
      <c r="A1409" s="8">
        <v>1429</v>
      </c>
      <c r="D1409" s="9"/>
      <c r="E1409" s="9">
        <f>D1409*1.21</f>
        <v>0</v>
      </c>
      <c r="G1409" s="10"/>
      <c r="H1409" s="10"/>
    </row>
    <row r="1410" spans="1:8" ht="15" customHeight="1" x14ac:dyDescent="0.3">
      <c r="A1410" s="8">
        <v>1430</v>
      </c>
      <c r="D1410" s="9"/>
      <c r="E1410" s="9">
        <f>D1410*1.21</f>
        <v>0</v>
      </c>
      <c r="G1410" s="10"/>
      <c r="H1410" s="10"/>
    </row>
    <row r="1411" spans="1:8" ht="15" customHeight="1" x14ac:dyDescent="0.3">
      <c r="A1411" s="8">
        <v>1431</v>
      </c>
      <c r="D1411" s="9"/>
      <c r="E1411" s="9">
        <f>D1411*1.21</f>
        <v>0</v>
      </c>
      <c r="G1411" s="10"/>
      <c r="H1411" s="10"/>
    </row>
    <row r="1412" spans="1:8" ht="15" customHeight="1" x14ac:dyDescent="0.3">
      <c r="A1412" s="8">
        <v>1432</v>
      </c>
      <c r="D1412" s="9"/>
      <c r="E1412" s="9">
        <f>D1412*1.21</f>
        <v>0</v>
      </c>
      <c r="G1412" s="10"/>
      <c r="H1412" s="10"/>
    </row>
    <row r="1413" spans="1:8" ht="15" customHeight="1" x14ac:dyDescent="0.3">
      <c r="A1413" s="8">
        <v>1433</v>
      </c>
      <c r="D1413" s="9"/>
      <c r="E1413" s="9">
        <f>D1413*1.21</f>
        <v>0</v>
      </c>
      <c r="G1413" s="10"/>
      <c r="H1413" s="10"/>
    </row>
    <row r="1414" spans="1:8" ht="15" customHeight="1" x14ac:dyDescent="0.3">
      <c r="A1414" s="8">
        <v>1434</v>
      </c>
      <c r="D1414" s="9"/>
      <c r="E1414" s="9">
        <f>D1414*1.21</f>
        <v>0</v>
      </c>
      <c r="G1414" s="10"/>
      <c r="H1414" s="10"/>
    </row>
    <row r="1415" spans="1:8" ht="15" customHeight="1" x14ac:dyDescent="0.3">
      <c r="A1415" s="8">
        <v>1435</v>
      </c>
      <c r="D1415" s="9"/>
      <c r="E1415" s="9">
        <f>D1415*1.21</f>
        <v>0</v>
      </c>
      <c r="G1415" s="10"/>
      <c r="H1415" s="10"/>
    </row>
    <row r="1416" spans="1:8" ht="15" customHeight="1" x14ac:dyDescent="0.3">
      <c r="A1416" s="8">
        <v>1436</v>
      </c>
      <c r="D1416" s="9"/>
      <c r="E1416" s="9">
        <f>D1416*1.21</f>
        <v>0</v>
      </c>
      <c r="G1416" s="10"/>
      <c r="H1416" s="10"/>
    </row>
    <row r="1417" spans="1:8" ht="15" customHeight="1" x14ac:dyDescent="0.3">
      <c r="A1417" s="8">
        <v>1437</v>
      </c>
      <c r="D1417" s="9"/>
      <c r="E1417" s="9">
        <f>D1417*1.21</f>
        <v>0</v>
      </c>
      <c r="G1417" s="10"/>
      <c r="H1417" s="10"/>
    </row>
    <row r="1418" spans="1:8" ht="15" customHeight="1" x14ac:dyDescent="0.3">
      <c r="A1418" s="8">
        <v>1438</v>
      </c>
      <c r="D1418" s="9"/>
      <c r="E1418" s="9">
        <f>D1418*1.21</f>
        <v>0</v>
      </c>
      <c r="G1418" s="10"/>
      <c r="H1418" s="10"/>
    </row>
    <row r="1419" spans="1:8" ht="15" customHeight="1" x14ac:dyDescent="0.3">
      <c r="A1419" s="8">
        <v>1439</v>
      </c>
      <c r="D1419" s="9"/>
      <c r="E1419" s="9">
        <f>D1419*1.21</f>
        <v>0</v>
      </c>
      <c r="G1419" s="10"/>
      <c r="H1419" s="10"/>
    </row>
    <row r="1420" spans="1:8" ht="15" customHeight="1" x14ac:dyDescent="0.3">
      <c r="A1420" s="8">
        <v>1440</v>
      </c>
      <c r="D1420" s="9"/>
      <c r="E1420" s="9">
        <f>D1420*1.21</f>
        <v>0</v>
      </c>
      <c r="G1420" s="10"/>
      <c r="H1420" s="10"/>
    </row>
    <row r="1421" spans="1:8" ht="15" customHeight="1" x14ac:dyDescent="0.3">
      <c r="A1421" s="8">
        <v>1441</v>
      </c>
      <c r="D1421" s="9"/>
      <c r="E1421" s="9">
        <f>D1421*1.21</f>
        <v>0</v>
      </c>
      <c r="G1421" s="10"/>
      <c r="H1421" s="10"/>
    </row>
    <row r="1422" spans="1:8" ht="15" customHeight="1" x14ac:dyDescent="0.3">
      <c r="A1422" s="8">
        <v>1442</v>
      </c>
      <c r="D1422" s="9"/>
      <c r="E1422" s="9">
        <f>D1422*1.21</f>
        <v>0</v>
      </c>
      <c r="G1422" s="10"/>
      <c r="H1422" s="10"/>
    </row>
    <row r="1423" spans="1:8" ht="15" customHeight="1" x14ac:dyDescent="0.3">
      <c r="A1423" s="8">
        <v>1443</v>
      </c>
      <c r="D1423" s="9"/>
      <c r="E1423" s="9">
        <f>D1423*1.21</f>
        <v>0</v>
      </c>
      <c r="G1423" s="10"/>
      <c r="H1423" s="10"/>
    </row>
    <row r="1424" spans="1:8" ht="15" customHeight="1" x14ac:dyDescent="0.3">
      <c r="A1424" s="8">
        <v>1444</v>
      </c>
      <c r="D1424" s="9"/>
      <c r="E1424" s="9">
        <f>D1424*1.21</f>
        <v>0</v>
      </c>
      <c r="G1424" s="10"/>
      <c r="H1424" s="10"/>
    </row>
    <row r="1425" spans="1:8" ht="15" customHeight="1" x14ac:dyDescent="0.3">
      <c r="A1425" s="8">
        <v>1445</v>
      </c>
      <c r="D1425" s="9"/>
      <c r="E1425" s="9">
        <f>D1425*1.21</f>
        <v>0</v>
      </c>
      <c r="G1425" s="10"/>
      <c r="H1425" s="10"/>
    </row>
    <row r="1426" spans="1:8" ht="15" customHeight="1" x14ac:dyDescent="0.3">
      <c r="A1426" s="8">
        <v>1446</v>
      </c>
      <c r="D1426" s="9"/>
      <c r="E1426" s="9">
        <f>D1426*1.21</f>
        <v>0</v>
      </c>
      <c r="G1426" s="10"/>
      <c r="H1426" s="10"/>
    </row>
    <row r="1427" spans="1:8" ht="15" customHeight="1" x14ac:dyDescent="0.3">
      <c r="A1427" s="8">
        <v>1447</v>
      </c>
      <c r="D1427" s="9"/>
      <c r="E1427" s="9">
        <f>D1427*1.21</f>
        <v>0</v>
      </c>
      <c r="G1427" s="10"/>
      <c r="H1427" s="10"/>
    </row>
    <row r="1428" spans="1:8" ht="15" customHeight="1" x14ac:dyDescent="0.3">
      <c r="A1428" s="8">
        <v>1448</v>
      </c>
      <c r="D1428" s="9"/>
      <c r="E1428" s="9">
        <f>D1428*1.21</f>
        <v>0</v>
      </c>
      <c r="G1428" s="10"/>
      <c r="H1428" s="10"/>
    </row>
    <row r="1429" spans="1:8" ht="15" customHeight="1" x14ac:dyDescent="0.3">
      <c r="A1429" s="8">
        <v>1449</v>
      </c>
      <c r="D1429" s="9"/>
      <c r="E1429" s="9">
        <f>D1429*1.21</f>
        <v>0</v>
      </c>
      <c r="G1429" s="10"/>
      <c r="H1429" s="10"/>
    </row>
    <row r="1430" spans="1:8" ht="15" customHeight="1" x14ac:dyDescent="0.3">
      <c r="A1430" s="8">
        <v>1450</v>
      </c>
      <c r="D1430" s="9"/>
      <c r="E1430" s="9">
        <f>D1430*1.21</f>
        <v>0</v>
      </c>
      <c r="G1430" s="10"/>
      <c r="H1430" s="10"/>
    </row>
    <row r="1431" spans="1:8" ht="15" customHeight="1" x14ac:dyDescent="0.3">
      <c r="A1431" s="8">
        <v>1451</v>
      </c>
      <c r="D1431" s="9"/>
      <c r="E1431" s="9">
        <f>D1431*1.21</f>
        <v>0</v>
      </c>
      <c r="G1431" s="10"/>
      <c r="H1431" s="10"/>
    </row>
    <row r="1432" spans="1:8" ht="15" customHeight="1" x14ac:dyDescent="0.3">
      <c r="A1432" s="8">
        <v>1452</v>
      </c>
      <c r="D1432" s="9"/>
      <c r="E1432" s="9">
        <f>D1432*1.21</f>
        <v>0</v>
      </c>
      <c r="G1432" s="10"/>
      <c r="H1432" s="10"/>
    </row>
    <row r="1433" spans="1:8" ht="15" customHeight="1" x14ac:dyDescent="0.3">
      <c r="A1433" s="8">
        <v>1453</v>
      </c>
      <c r="D1433" s="9"/>
      <c r="E1433" s="9">
        <f>D1433*1.21</f>
        <v>0</v>
      </c>
      <c r="G1433" s="10"/>
      <c r="H1433" s="10"/>
    </row>
    <row r="1434" spans="1:8" ht="15" customHeight="1" x14ac:dyDescent="0.3">
      <c r="A1434" s="8">
        <v>1454</v>
      </c>
      <c r="D1434" s="9"/>
      <c r="E1434" s="9">
        <f>D1434*1.21</f>
        <v>0</v>
      </c>
      <c r="G1434" s="10"/>
      <c r="H1434" s="10"/>
    </row>
    <row r="1435" spans="1:8" ht="15" customHeight="1" x14ac:dyDescent="0.3">
      <c r="A1435" s="8">
        <v>1455</v>
      </c>
      <c r="D1435" s="9"/>
      <c r="E1435" s="9">
        <f>D1435*1.21</f>
        <v>0</v>
      </c>
      <c r="G1435" s="10"/>
      <c r="H1435" s="10"/>
    </row>
    <row r="1436" spans="1:8" ht="15" customHeight="1" x14ac:dyDescent="0.3">
      <c r="A1436" s="8">
        <v>1456</v>
      </c>
      <c r="D1436" s="9"/>
      <c r="E1436" s="9">
        <f>D1436*1.21</f>
        <v>0</v>
      </c>
      <c r="G1436" s="10"/>
      <c r="H1436" s="10"/>
    </row>
    <row r="1437" spans="1:8" ht="15" customHeight="1" x14ac:dyDescent="0.3">
      <c r="A1437" s="8">
        <v>1457</v>
      </c>
      <c r="D1437" s="9"/>
      <c r="E1437" s="9">
        <f>D1437*1.21</f>
        <v>0</v>
      </c>
      <c r="G1437" s="10"/>
      <c r="H1437" s="10"/>
    </row>
    <row r="1438" spans="1:8" ht="15" customHeight="1" x14ac:dyDescent="0.3">
      <c r="A1438" s="8">
        <v>1458</v>
      </c>
      <c r="D1438" s="9"/>
      <c r="E1438" s="9">
        <f>D1438*1.21</f>
        <v>0</v>
      </c>
      <c r="G1438" s="10"/>
      <c r="H1438" s="10"/>
    </row>
    <row r="1439" spans="1:8" ht="15" customHeight="1" x14ac:dyDescent="0.3">
      <c r="A1439" s="8">
        <v>1459</v>
      </c>
      <c r="D1439" s="9"/>
      <c r="E1439" s="9">
        <f>D1439*1.21</f>
        <v>0</v>
      </c>
      <c r="G1439" s="10"/>
      <c r="H1439" s="10"/>
    </row>
    <row r="1440" spans="1:8" ht="15" customHeight="1" x14ac:dyDescent="0.3">
      <c r="A1440" s="8">
        <v>1460</v>
      </c>
      <c r="D1440" s="9"/>
      <c r="E1440" s="9">
        <f>D1440*1.21</f>
        <v>0</v>
      </c>
      <c r="G1440" s="10"/>
      <c r="H1440" s="10"/>
    </row>
    <row r="1441" spans="1:8" ht="15" customHeight="1" x14ac:dyDescent="0.3">
      <c r="A1441" s="8">
        <v>1461</v>
      </c>
      <c r="D1441" s="9"/>
      <c r="E1441" s="9">
        <f>D1441*1.21</f>
        <v>0</v>
      </c>
      <c r="G1441" s="10"/>
      <c r="H1441" s="10"/>
    </row>
    <row r="1442" spans="1:8" ht="15" customHeight="1" x14ac:dyDescent="0.3">
      <c r="A1442" s="8">
        <v>1462</v>
      </c>
      <c r="D1442" s="9"/>
      <c r="E1442" s="9">
        <f>D1442*1.21</f>
        <v>0</v>
      </c>
      <c r="G1442" s="10"/>
      <c r="H1442" s="10"/>
    </row>
    <row r="1443" spans="1:8" ht="15" customHeight="1" x14ac:dyDescent="0.3">
      <c r="A1443" s="8">
        <v>1463</v>
      </c>
      <c r="D1443" s="9"/>
      <c r="E1443" s="9">
        <f>D1443*1.21</f>
        <v>0</v>
      </c>
      <c r="G1443" s="10"/>
      <c r="H1443" s="10"/>
    </row>
    <row r="1444" spans="1:8" ht="15" customHeight="1" x14ac:dyDescent="0.3">
      <c r="A1444" s="8">
        <v>1464</v>
      </c>
      <c r="D1444" s="9"/>
      <c r="E1444" s="9">
        <f>D1444*1.21</f>
        <v>0</v>
      </c>
      <c r="G1444" s="10"/>
      <c r="H1444" s="10"/>
    </row>
    <row r="1445" spans="1:8" ht="15" customHeight="1" x14ac:dyDescent="0.3">
      <c r="A1445" s="8">
        <v>1465</v>
      </c>
      <c r="D1445" s="9"/>
      <c r="E1445" s="9">
        <f>D1445*1.21</f>
        <v>0</v>
      </c>
      <c r="G1445" s="10"/>
      <c r="H1445" s="10"/>
    </row>
    <row r="1446" spans="1:8" ht="15" customHeight="1" x14ac:dyDescent="0.3">
      <c r="A1446" s="8">
        <v>1466</v>
      </c>
      <c r="D1446" s="9"/>
      <c r="E1446" s="9">
        <f>D1446*1.21</f>
        <v>0</v>
      </c>
      <c r="G1446" s="10"/>
      <c r="H1446" s="10"/>
    </row>
    <row r="1447" spans="1:8" ht="15" customHeight="1" x14ac:dyDescent="0.3">
      <c r="A1447" s="8">
        <v>1467</v>
      </c>
      <c r="D1447" s="9"/>
      <c r="E1447" s="9">
        <f>D1447*1.21</f>
        <v>0</v>
      </c>
      <c r="G1447" s="10"/>
      <c r="H1447" s="10"/>
    </row>
    <row r="1448" spans="1:8" ht="15" customHeight="1" x14ac:dyDescent="0.3">
      <c r="A1448" s="8">
        <v>1468</v>
      </c>
      <c r="D1448" s="9"/>
      <c r="E1448" s="9">
        <f>D1448*1.21</f>
        <v>0</v>
      </c>
      <c r="G1448" s="10"/>
      <c r="H1448" s="10"/>
    </row>
    <row r="1449" spans="1:8" ht="15" customHeight="1" x14ac:dyDescent="0.3">
      <c r="A1449" s="8">
        <v>1469</v>
      </c>
      <c r="D1449" s="9"/>
      <c r="E1449" s="9">
        <f>D1449*1.21</f>
        <v>0</v>
      </c>
      <c r="G1449" s="10"/>
      <c r="H1449" s="10"/>
    </row>
    <row r="1450" spans="1:8" ht="15" customHeight="1" x14ac:dyDescent="0.3">
      <c r="A1450" s="8">
        <v>1470</v>
      </c>
      <c r="D1450" s="9"/>
      <c r="E1450" s="9">
        <f>D1450*1.21</f>
        <v>0</v>
      </c>
      <c r="G1450" s="10"/>
      <c r="H1450" s="10"/>
    </row>
    <row r="1451" spans="1:8" ht="15" customHeight="1" x14ac:dyDescent="0.3">
      <c r="A1451" s="8">
        <v>1471</v>
      </c>
      <c r="D1451" s="9"/>
      <c r="E1451" s="9">
        <f>D1451*1.21</f>
        <v>0</v>
      </c>
      <c r="G1451" s="10"/>
      <c r="H1451" s="10"/>
    </row>
    <row r="1452" spans="1:8" ht="15" customHeight="1" x14ac:dyDescent="0.3">
      <c r="A1452" s="8">
        <v>1472</v>
      </c>
      <c r="D1452" s="9"/>
      <c r="E1452" s="9">
        <f>D1452*1.21</f>
        <v>0</v>
      </c>
      <c r="G1452" s="10"/>
      <c r="H1452" s="10"/>
    </row>
    <row r="1453" spans="1:8" ht="15" customHeight="1" x14ac:dyDescent="0.3">
      <c r="A1453" s="8">
        <v>1473</v>
      </c>
      <c r="D1453" s="9"/>
      <c r="E1453" s="9">
        <f>D1453*1.21</f>
        <v>0</v>
      </c>
      <c r="G1453" s="10"/>
      <c r="H1453" s="10"/>
    </row>
    <row r="1454" spans="1:8" ht="15" customHeight="1" x14ac:dyDescent="0.3">
      <c r="A1454" s="8">
        <v>1474</v>
      </c>
      <c r="D1454" s="9"/>
      <c r="E1454" s="9">
        <f>D1454*1.21</f>
        <v>0</v>
      </c>
      <c r="G1454" s="10"/>
      <c r="H1454" s="10"/>
    </row>
    <row r="1455" spans="1:8" ht="15" customHeight="1" x14ac:dyDescent="0.3">
      <c r="A1455" s="8">
        <v>1475</v>
      </c>
      <c r="D1455" s="9"/>
      <c r="E1455" s="9">
        <f>D1455*1.21</f>
        <v>0</v>
      </c>
      <c r="G1455" s="10"/>
      <c r="H1455" s="10"/>
    </row>
    <row r="1456" spans="1:8" ht="15" customHeight="1" x14ac:dyDescent="0.3">
      <c r="A1456" s="8">
        <v>1476</v>
      </c>
      <c r="D1456" s="9"/>
      <c r="E1456" s="9">
        <f>D1456*1.21</f>
        <v>0</v>
      </c>
      <c r="G1456" s="10"/>
      <c r="H1456" s="10"/>
    </row>
    <row r="1457" spans="1:8" ht="15" customHeight="1" x14ac:dyDescent="0.3">
      <c r="A1457" s="8">
        <v>1477</v>
      </c>
      <c r="D1457" s="9"/>
      <c r="E1457" s="9">
        <f>D1457*1.21</f>
        <v>0</v>
      </c>
      <c r="G1457" s="10"/>
      <c r="H1457" s="10"/>
    </row>
    <row r="1458" spans="1:8" ht="15" customHeight="1" x14ac:dyDescent="0.3">
      <c r="A1458" s="8">
        <v>1478</v>
      </c>
      <c r="D1458" s="9"/>
      <c r="E1458" s="9">
        <f>D1458*1.21</f>
        <v>0</v>
      </c>
      <c r="G1458" s="10"/>
      <c r="H1458" s="10"/>
    </row>
    <row r="1459" spans="1:8" ht="15" customHeight="1" x14ac:dyDescent="0.3">
      <c r="A1459" s="8">
        <v>1479</v>
      </c>
      <c r="D1459" s="9"/>
      <c r="E1459" s="9">
        <f>D1459*1.21</f>
        <v>0</v>
      </c>
      <c r="G1459" s="10"/>
      <c r="H1459" s="10"/>
    </row>
    <row r="1460" spans="1:8" ht="15" customHeight="1" x14ac:dyDescent="0.3">
      <c r="A1460" s="8">
        <v>1480</v>
      </c>
      <c r="D1460" s="9"/>
      <c r="E1460" s="9">
        <f>D1460*1.21</f>
        <v>0</v>
      </c>
      <c r="G1460" s="10"/>
      <c r="H1460" s="10"/>
    </row>
    <row r="1461" spans="1:8" ht="15" customHeight="1" x14ac:dyDescent="0.3">
      <c r="A1461" s="8">
        <v>1481</v>
      </c>
      <c r="D1461" s="9"/>
      <c r="E1461" s="9">
        <f>D1461*1.21</f>
        <v>0</v>
      </c>
      <c r="G1461" s="10"/>
      <c r="H1461" s="10"/>
    </row>
    <row r="1462" spans="1:8" ht="15" customHeight="1" x14ac:dyDescent="0.3">
      <c r="A1462" s="8">
        <v>1482</v>
      </c>
      <c r="D1462" s="9"/>
      <c r="E1462" s="9">
        <f>D1462*1.21</f>
        <v>0</v>
      </c>
      <c r="G1462" s="10"/>
      <c r="H1462" s="10"/>
    </row>
    <row r="1463" spans="1:8" ht="15" customHeight="1" x14ac:dyDescent="0.3">
      <c r="A1463" s="8">
        <v>1483</v>
      </c>
      <c r="D1463" s="9"/>
      <c r="E1463" s="9">
        <f>D1463*1.21</f>
        <v>0</v>
      </c>
      <c r="G1463" s="10"/>
      <c r="H1463" s="10"/>
    </row>
    <row r="1464" spans="1:8" ht="15" customHeight="1" x14ac:dyDescent="0.3">
      <c r="A1464" s="8">
        <v>1484</v>
      </c>
      <c r="D1464" s="9"/>
      <c r="E1464" s="9">
        <f>D1464*1.21</f>
        <v>0</v>
      </c>
      <c r="G1464" s="10"/>
      <c r="H1464" s="10"/>
    </row>
    <row r="1465" spans="1:8" ht="15" customHeight="1" x14ac:dyDescent="0.3">
      <c r="A1465" s="8">
        <v>1485</v>
      </c>
      <c r="D1465" s="9"/>
      <c r="E1465" s="9">
        <f>D1465*1.21</f>
        <v>0</v>
      </c>
      <c r="G1465" s="10"/>
      <c r="H1465" s="10"/>
    </row>
    <row r="1466" spans="1:8" ht="15" customHeight="1" x14ac:dyDescent="0.3">
      <c r="A1466" s="8">
        <v>1486</v>
      </c>
      <c r="D1466" s="9"/>
      <c r="E1466" s="9">
        <f>D1466*1.21</f>
        <v>0</v>
      </c>
      <c r="G1466" s="10"/>
      <c r="H1466" s="10"/>
    </row>
    <row r="1467" spans="1:8" ht="15" customHeight="1" x14ac:dyDescent="0.3">
      <c r="A1467" s="8">
        <v>1487</v>
      </c>
      <c r="D1467" s="9"/>
      <c r="E1467" s="9">
        <f>D1467*1.21</f>
        <v>0</v>
      </c>
      <c r="G1467" s="10"/>
      <c r="H1467" s="10"/>
    </row>
    <row r="1468" spans="1:8" ht="15" customHeight="1" x14ac:dyDescent="0.3">
      <c r="A1468" s="8">
        <v>1488</v>
      </c>
      <c r="D1468" s="9"/>
      <c r="E1468" s="9">
        <f>D1468*1.21</f>
        <v>0</v>
      </c>
      <c r="G1468" s="10"/>
      <c r="H1468" s="10"/>
    </row>
    <row r="1469" spans="1:8" ht="15" customHeight="1" x14ac:dyDescent="0.3">
      <c r="A1469" s="8">
        <v>1489</v>
      </c>
      <c r="D1469" s="9"/>
      <c r="E1469" s="9">
        <f>D1469*1.21</f>
        <v>0</v>
      </c>
      <c r="G1469" s="10"/>
      <c r="H1469" s="10"/>
    </row>
    <row r="1470" spans="1:8" ht="15" customHeight="1" x14ac:dyDescent="0.3">
      <c r="A1470" s="8">
        <v>1490</v>
      </c>
      <c r="D1470" s="9"/>
      <c r="E1470" s="9">
        <f>D1470*1.21</f>
        <v>0</v>
      </c>
      <c r="G1470" s="10"/>
      <c r="H1470" s="10"/>
    </row>
    <row r="1471" spans="1:8" ht="15" customHeight="1" x14ac:dyDescent="0.3">
      <c r="A1471" s="8">
        <v>1491</v>
      </c>
      <c r="D1471" s="9"/>
      <c r="E1471" s="9">
        <f>D1471*1.21</f>
        <v>0</v>
      </c>
      <c r="G1471" s="10"/>
      <c r="H1471" s="10"/>
    </row>
    <row r="1472" spans="1:8" ht="15" customHeight="1" x14ac:dyDescent="0.3">
      <c r="A1472" s="8">
        <v>1492</v>
      </c>
      <c r="D1472" s="9"/>
      <c r="E1472" s="9">
        <f>D1472*1.21</f>
        <v>0</v>
      </c>
      <c r="G1472" s="10"/>
      <c r="H1472" s="10"/>
    </row>
    <row r="1473" spans="1:8" ht="15" customHeight="1" x14ac:dyDescent="0.3">
      <c r="A1473" s="8">
        <v>1493</v>
      </c>
      <c r="D1473" s="9"/>
      <c r="E1473" s="9">
        <f>D1473*1.21</f>
        <v>0</v>
      </c>
      <c r="G1473" s="10"/>
      <c r="H1473" s="10"/>
    </row>
    <row r="1474" spans="1:8" ht="15" customHeight="1" x14ac:dyDescent="0.3">
      <c r="A1474" s="8">
        <v>1494</v>
      </c>
      <c r="D1474" s="9"/>
      <c r="E1474" s="9">
        <f>D1474*1.21</f>
        <v>0</v>
      </c>
      <c r="G1474" s="10"/>
      <c r="H1474" s="10"/>
    </row>
    <row r="1475" spans="1:8" ht="15" customHeight="1" x14ac:dyDescent="0.3">
      <c r="A1475" s="8">
        <v>1495</v>
      </c>
      <c r="D1475" s="9"/>
      <c r="E1475" s="9">
        <f>D1475*1.21</f>
        <v>0</v>
      </c>
      <c r="G1475" s="10"/>
      <c r="H1475" s="10"/>
    </row>
    <row r="1476" spans="1:8" ht="15" customHeight="1" x14ac:dyDescent="0.3">
      <c r="A1476" s="8">
        <v>1496</v>
      </c>
      <c r="D1476" s="9"/>
      <c r="E1476" s="9">
        <f>D1476*1.21</f>
        <v>0</v>
      </c>
      <c r="G1476" s="10"/>
      <c r="H1476" s="10"/>
    </row>
    <row r="1477" spans="1:8" ht="15" customHeight="1" x14ac:dyDescent="0.3">
      <c r="A1477" s="8">
        <v>1497</v>
      </c>
      <c r="D1477" s="9"/>
      <c r="E1477" s="9">
        <f>D1477*1.21</f>
        <v>0</v>
      </c>
      <c r="G1477" s="10"/>
      <c r="H1477" s="10"/>
    </row>
    <row r="1478" spans="1:8" ht="15" customHeight="1" x14ac:dyDescent="0.3">
      <c r="A1478" s="8">
        <v>1498</v>
      </c>
      <c r="D1478" s="9"/>
      <c r="E1478" s="9">
        <f>D1478*1.21</f>
        <v>0</v>
      </c>
      <c r="G1478" s="10"/>
      <c r="H1478" s="10"/>
    </row>
    <row r="1479" spans="1:8" ht="15" customHeight="1" x14ac:dyDescent="0.3">
      <c r="A1479" s="8">
        <v>1499</v>
      </c>
      <c r="D1479" s="9"/>
      <c r="E1479" s="9">
        <f>D1479*1.21</f>
        <v>0</v>
      </c>
      <c r="G1479" s="10"/>
      <c r="H1479" s="10"/>
    </row>
    <row r="1480" spans="1:8" ht="15" customHeight="1" x14ac:dyDescent="0.3">
      <c r="A1480" s="8">
        <v>1500</v>
      </c>
      <c r="D1480" s="9"/>
      <c r="E1480" s="9">
        <f>D1480*1.21</f>
        <v>0</v>
      </c>
      <c r="G1480" s="10"/>
      <c r="H1480" s="10"/>
    </row>
  </sheetData>
  <dataValidations count="6">
    <dataValidation allowBlank="1" showInputMessage="1" showErrorMessage="1" promptTitle="AMAIERA DATA - Fecha Fin" prompt="Insertar la fecha de finalización del contrato." sqref="H72:H1480"/>
    <dataValidation allowBlank="1" showInputMessage="1" showErrorMessage="1" promptTitle="NORI - Adjudicatario" prompt="Indicar el nombre o razón social del adjudicatario" sqref="B102:B104 B107 B109:B115 B124 B126:B127 B130 B132 B135:B137 B206:B231 B415:B1480 B261:B272 B327:B329 B166:B197 B346:B413 B274:B325 B2:B99"/>
    <dataValidation type="date" allowBlank="1" showInputMessage="1" showErrorMessage="1" errorTitle="NOIZ - Fecha del Dto." error="LA FECHA NO CORRESPONDE A 2018" promptTitle="NOIZ - Fecha del Dto." prompt="Indicar la fecha del decreto" sqref="G403:G1480 G2:G401">
      <formula1>43101</formula1>
      <formula2>43465</formula2>
    </dataValidation>
    <dataValidation type="decimal" allowBlank="1" showInputMessage="1" showErrorMessage="1" errorTitle="ZENBATEKOA BEZa barik" error="EL IMPORTE INTRODUCIDO SUPERA EL MÁXIMO DE 15.000,00.-€ PARA UN CONTRATO MENOR." promptTitle="ZENBATEKOA BEZa barik" prompt="Introducir el importe del contrato._x000a_La hoja de cálculo completará el importe con IVA de la siguiente columna por defecto con un 21%._x000a_SI EL IMPORTE LLEVA UN IVA DIFERENTE AL 21%, SE PUEDE MODIFICAR EL IMPORTE CON IVA POR EL QUE CORRESPONDA." sqref="D199:D200 D2:D11 D346:D1480 D207:D344 D13:D197">
      <formula1>0</formula1>
      <formula2>40000</formula2>
    </dataValidation>
    <dataValidation allowBlank="1" showInputMessage="1" showErrorMessage="1" promptTitle="ZER - Concepto" prompt="Indicar el concepto del contrato" sqref="F199:F200 F207:F231 F239:F241 F254:F255 F415:F1480 F2:F11 F13:F82 F259:F272 F328:F329 F138:F197 F84:F98 F274:F325 F334:F338 F345:F413"/>
    <dataValidation allowBlank="1" showInputMessage="1" showErrorMessage="1" promptTitle="IZF/NAN - CIF/DNI" prompt="Introducir CIF o DNI con el siguiente formato como ejemplo:_x000a_CIF: P4806400J_x000a_DNI: 12345678W" sqref="C176 C189:C192 C194:C197 C200:C210 C214:C215 C226:C231 C302:C325 C415:C443 C445:C1480 C261:C272 C328:C329 C178:C187 C2:C174 C274:C300 C346:C413"/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Idazkaritza02</cp:lastModifiedBy>
  <cp:lastPrinted>2018-07-11T08:06:13Z</cp:lastPrinted>
  <dcterms:created xsi:type="dcterms:W3CDTF">2018-07-11T07:44:13Z</dcterms:created>
  <dcterms:modified xsi:type="dcterms:W3CDTF">2018-07-11T08:06:16Z</dcterms:modified>
</cp:coreProperties>
</file>